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 defaultThemeVersion="124226"/>
  <bookViews>
    <workbookView xWindow="2100" yWindow="495" windowWidth="20730" windowHeight="11760" tabRatio="990"/>
  </bookViews>
  <sheets>
    <sheet name="Micro Result Analysis" sheetId="1" r:id="rId1"/>
    <sheet name="JAVA Lab (Internal + External)" sheetId="2" r:id="rId2"/>
    <sheet name="Indirect Attainment" sheetId="3" r:id="rId3"/>
  </sheets>
  <definedNames>
    <definedName name="_xlnm._FilterDatabase" localSheetId="1" hidden="1">'JAVA Lab (Internal + External)'!$N$1:$N$221</definedName>
    <definedName name="_xlnm.Print_Area" localSheetId="0">'Micro Result Analysis'!$A$1:$U$48</definedName>
  </definedName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82" i="3" l="1"/>
  <c r="G183" i="3" s="1"/>
  <c r="F182" i="3"/>
  <c r="F183" i="3" s="1"/>
  <c r="E182" i="3"/>
  <c r="E183" i="3" s="1"/>
  <c r="D182" i="3"/>
  <c r="D183" i="3" s="1"/>
  <c r="C182" i="3"/>
  <c r="C183" i="3" s="1"/>
  <c r="H181" i="3"/>
  <c r="H180" i="3"/>
  <c r="H179" i="3"/>
  <c r="H178" i="3"/>
  <c r="H177" i="3"/>
  <c r="H176" i="3"/>
  <c r="H175" i="3"/>
  <c r="H174" i="3"/>
  <c r="H173" i="3"/>
  <c r="H172" i="3"/>
  <c r="H171" i="3"/>
  <c r="H170" i="3"/>
  <c r="H169" i="3"/>
  <c r="H168" i="3"/>
  <c r="H167" i="3"/>
  <c r="H166" i="3"/>
  <c r="H165" i="3"/>
  <c r="H164" i="3"/>
  <c r="H163" i="3"/>
  <c r="H162" i="3"/>
  <c r="H161" i="3"/>
  <c r="H160" i="3"/>
  <c r="H159" i="3"/>
  <c r="H158" i="3"/>
  <c r="H157" i="3"/>
  <c r="H156" i="3"/>
  <c r="H155" i="3"/>
  <c r="H154" i="3"/>
  <c r="H153" i="3"/>
  <c r="H152" i="3"/>
  <c r="H151" i="3"/>
  <c r="H150" i="3"/>
  <c r="H149" i="3"/>
  <c r="H148" i="3"/>
  <c r="H147" i="3"/>
  <c r="H146" i="3"/>
  <c r="H145" i="3"/>
  <c r="H144" i="3"/>
  <c r="H143" i="3"/>
  <c r="H142" i="3"/>
  <c r="H141" i="3"/>
  <c r="H140" i="3"/>
  <c r="H139" i="3"/>
  <c r="H138" i="3"/>
  <c r="H137" i="3"/>
  <c r="H136" i="3"/>
  <c r="H135" i="3"/>
  <c r="H134" i="3"/>
  <c r="H133" i="3"/>
  <c r="H132" i="3"/>
  <c r="H131" i="3"/>
  <c r="H130" i="3"/>
  <c r="H129" i="3"/>
  <c r="H128" i="3"/>
  <c r="H127" i="3"/>
  <c r="H126" i="3"/>
  <c r="H125" i="3"/>
  <c r="H124" i="3"/>
  <c r="H123" i="3"/>
  <c r="H122" i="3"/>
  <c r="H121" i="3"/>
  <c r="H120" i="3"/>
  <c r="H119" i="3"/>
  <c r="H118" i="3"/>
  <c r="H117" i="3"/>
  <c r="H116" i="3"/>
  <c r="H115" i="3"/>
  <c r="H114" i="3"/>
  <c r="H113" i="3"/>
  <c r="H112" i="3"/>
  <c r="H111" i="3"/>
  <c r="H110" i="3"/>
  <c r="H109" i="3"/>
  <c r="H108" i="3"/>
  <c r="H107" i="3"/>
  <c r="H106" i="3"/>
  <c r="H105" i="3"/>
  <c r="H104" i="3"/>
  <c r="H103" i="3"/>
  <c r="H102" i="3"/>
  <c r="H101" i="3"/>
  <c r="H100" i="3"/>
  <c r="H99" i="3"/>
  <c r="H98" i="3"/>
  <c r="H97" i="3"/>
  <c r="H96" i="3"/>
  <c r="H95" i="3"/>
  <c r="H94" i="3"/>
  <c r="H93" i="3"/>
  <c r="H92" i="3"/>
  <c r="H91" i="3"/>
  <c r="H90" i="3"/>
  <c r="H89" i="3"/>
  <c r="H88" i="3"/>
  <c r="H87" i="3"/>
  <c r="H86" i="3"/>
  <c r="H85" i="3"/>
  <c r="H84" i="3"/>
  <c r="H83" i="3"/>
  <c r="H82" i="3"/>
  <c r="H81" i="3"/>
  <c r="H80" i="3"/>
  <c r="H79" i="3"/>
  <c r="H78" i="3"/>
  <c r="H77" i="3"/>
  <c r="H76" i="3"/>
  <c r="H75" i="3"/>
  <c r="H74" i="3"/>
  <c r="H73" i="3"/>
  <c r="H72" i="3"/>
  <c r="H71" i="3"/>
  <c r="H70" i="3"/>
  <c r="H69" i="3"/>
  <c r="H68" i="3"/>
  <c r="H67" i="3"/>
  <c r="H66" i="3"/>
  <c r="H65" i="3"/>
  <c r="H64" i="3"/>
  <c r="H63" i="3"/>
  <c r="H62" i="3"/>
  <c r="H61" i="3"/>
  <c r="H60" i="3"/>
  <c r="H59" i="3"/>
  <c r="H58" i="3"/>
  <c r="H57" i="3"/>
  <c r="H56" i="3"/>
  <c r="H55" i="3"/>
  <c r="H54" i="3"/>
  <c r="H53" i="3"/>
  <c r="H52" i="3"/>
  <c r="H51" i="3"/>
  <c r="H50" i="3"/>
  <c r="H49" i="3"/>
  <c r="H48" i="3"/>
  <c r="H47" i="3"/>
  <c r="H46" i="3"/>
  <c r="H45" i="3"/>
  <c r="H44" i="3"/>
  <c r="H43" i="3"/>
  <c r="H42" i="3"/>
  <c r="H41" i="3"/>
  <c r="H40" i="3"/>
  <c r="H39" i="3"/>
  <c r="H38" i="3"/>
  <c r="H37" i="3"/>
  <c r="H36" i="3"/>
  <c r="H35" i="3"/>
  <c r="H34" i="3"/>
  <c r="H33" i="3"/>
  <c r="H32" i="3"/>
  <c r="H31" i="3"/>
  <c r="H30" i="3"/>
  <c r="H29" i="3"/>
  <c r="H28" i="3"/>
  <c r="H27" i="3"/>
  <c r="H26" i="3"/>
  <c r="H25" i="3"/>
  <c r="H24" i="3"/>
  <c r="H23" i="3"/>
  <c r="H22" i="3"/>
  <c r="H21" i="3"/>
  <c r="H20" i="3"/>
  <c r="H19" i="3"/>
  <c r="H18" i="3"/>
  <c r="H17" i="3"/>
  <c r="H16" i="3"/>
  <c r="H15" i="3"/>
  <c r="H14" i="3"/>
  <c r="H13" i="3"/>
  <c r="H12" i="3"/>
  <c r="H11" i="3"/>
  <c r="H10" i="3"/>
  <c r="H9" i="3"/>
  <c r="H8" i="3"/>
  <c r="H7" i="3"/>
  <c r="H6" i="3"/>
  <c r="H182" i="3" l="1"/>
  <c r="H183" i="3" s="1"/>
  <c r="L216" i="2"/>
  <c r="K216" i="2"/>
  <c r="I216" i="2"/>
  <c r="G216" i="2"/>
  <c r="E216" i="2"/>
  <c r="C216" i="2"/>
  <c r="L215" i="2"/>
  <c r="K215" i="2"/>
  <c r="I215" i="2"/>
  <c r="G215" i="2"/>
  <c r="E215" i="2"/>
  <c r="C215" i="2"/>
  <c r="L214" i="2"/>
  <c r="K214" i="2"/>
  <c r="I214" i="2"/>
  <c r="G214" i="2"/>
  <c r="E214" i="2"/>
  <c r="C214" i="2"/>
  <c r="L213" i="2"/>
  <c r="K213" i="2"/>
  <c r="I213" i="2"/>
  <c r="G213" i="2"/>
  <c r="E213" i="2"/>
  <c r="C213" i="2"/>
  <c r="L212" i="2"/>
  <c r="K212" i="2"/>
  <c r="I212" i="2"/>
  <c r="G212" i="2"/>
  <c r="E212" i="2"/>
  <c r="C212" i="2"/>
  <c r="L211" i="2"/>
  <c r="K211" i="2"/>
  <c r="I211" i="2"/>
  <c r="G211" i="2"/>
  <c r="E211" i="2"/>
  <c r="C211" i="2"/>
  <c r="L210" i="2"/>
  <c r="K210" i="2"/>
  <c r="I210" i="2"/>
  <c r="G210" i="2"/>
  <c r="E210" i="2"/>
  <c r="C210" i="2"/>
  <c r="L209" i="2"/>
  <c r="K209" i="2"/>
  <c r="I209" i="2"/>
  <c r="G209" i="2"/>
  <c r="E209" i="2"/>
  <c r="C209" i="2"/>
  <c r="L208" i="2"/>
  <c r="K208" i="2"/>
  <c r="I208" i="2"/>
  <c r="G208" i="2"/>
  <c r="E208" i="2"/>
  <c r="C208" i="2"/>
  <c r="L207" i="2"/>
  <c r="K207" i="2"/>
  <c r="I207" i="2"/>
  <c r="G207" i="2"/>
  <c r="E207" i="2"/>
  <c r="C207" i="2"/>
  <c r="L206" i="2"/>
  <c r="K206" i="2"/>
  <c r="I206" i="2"/>
  <c r="G206" i="2"/>
  <c r="E206" i="2"/>
  <c r="C206" i="2"/>
  <c r="L205" i="2"/>
  <c r="K205" i="2"/>
  <c r="I205" i="2"/>
  <c r="G205" i="2"/>
  <c r="E205" i="2"/>
  <c r="C205" i="2"/>
  <c r="L204" i="2"/>
  <c r="K204" i="2"/>
  <c r="I204" i="2"/>
  <c r="G204" i="2"/>
  <c r="E204" i="2"/>
  <c r="C204" i="2"/>
  <c r="L203" i="2"/>
  <c r="K203" i="2"/>
  <c r="I203" i="2"/>
  <c r="G203" i="2"/>
  <c r="E203" i="2"/>
  <c r="C203" i="2"/>
  <c r="L202" i="2"/>
  <c r="K202" i="2"/>
  <c r="I202" i="2"/>
  <c r="G202" i="2"/>
  <c r="E202" i="2"/>
  <c r="C202" i="2"/>
  <c r="L201" i="2"/>
  <c r="K201" i="2"/>
  <c r="I201" i="2"/>
  <c r="G201" i="2"/>
  <c r="E201" i="2"/>
  <c r="C201" i="2"/>
  <c r="L200" i="2"/>
  <c r="K200" i="2"/>
  <c r="I200" i="2"/>
  <c r="G200" i="2"/>
  <c r="E200" i="2"/>
  <c r="C200" i="2"/>
  <c r="L199" i="2"/>
  <c r="K199" i="2"/>
  <c r="I199" i="2"/>
  <c r="G199" i="2"/>
  <c r="E199" i="2"/>
  <c r="C199" i="2"/>
  <c r="L198" i="2"/>
  <c r="K198" i="2"/>
  <c r="I198" i="2"/>
  <c r="G198" i="2"/>
  <c r="E198" i="2"/>
  <c r="C198" i="2"/>
  <c r="L197" i="2"/>
  <c r="K197" i="2"/>
  <c r="I197" i="2"/>
  <c r="G197" i="2"/>
  <c r="E197" i="2"/>
  <c r="C197" i="2"/>
  <c r="L196" i="2"/>
  <c r="K196" i="2"/>
  <c r="I196" i="2"/>
  <c r="G196" i="2"/>
  <c r="E196" i="2"/>
  <c r="C196" i="2"/>
  <c r="L195" i="2"/>
  <c r="K195" i="2"/>
  <c r="I195" i="2"/>
  <c r="G195" i="2"/>
  <c r="E195" i="2"/>
  <c r="C195" i="2"/>
  <c r="L194" i="2"/>
  <c r="K194" i="2"/>
  <c r="I194" i="2"/>
  <c r="G194" i="2"/>
  <c r="E194" i="2"/>
  <c r="C194" i="2"/>
  <c r="L193" i="2"/>
  <c r="K193" i="2"/>
  <c r="I193" i="2"/>
  <c r="G193" i="2"/>
  <c r="E193" i="2"/>
  <c r="C193" i="2"/>
  <c r="L192" i="2"/>
  <c r="K192" i="2"/>
  <c r="I192" i="2"/>
  <c r="G192" i="2"/>
  <c r="E192" i="2"/>
  <c r="C192" i="2"/>
  <c r="L191" i="2"/>
  <c r="K191" i="2"/>
  <c r="I191" i="2"/>
  <c r="G191" i="2"/>
  <c r="E191" i="2"/>
  <c r="C191" i="2"/>
  <c r="L190" i="2"/>
  <c r="K190" i="2"/>
  <c r="I190" i="2"/>
  <c r="G190" i="2"/>
  <c r="E190" i="2"/>
  <c r="C190" i="2"/>
  <c r="L189" i="2"/>
  <c r="K189" i="2"/>
  <c r="I189" i="2"/>
  <c r="G189" i="2"/>
  <c r="E189" i="2"/>
  <c r="C189" i="2"/>
  <c r="L188" i="2"/>
  <c r="K188" i="2"/>
  <c r="I188" i="2"/>
  <c r="G188" i="2"/>
  <c r="E188" i="2"/>
  <c r="C188" i="2"/>
  <c r="L187" i="2"/>
  <c r="K187" i="2"/>
  <c r="I187" i="2"/>
  <c r="G187" i="2"/>
  <c r="E187" i="2"/>
  <c r="C187" i="2"/>
  <c r="L186" i="2"/>
  <c r="K186" i="2"/>
  <c r="I186" i="2"/>
  <c r="G186" i="2"/>
  <c r="E186" i="2"/>
  <c r="C186" i="2"/>
  <c r="L185" i="2"/>
  <c r="K185" i="2"/>
  <c r="I185" i="2"/>
  <c r="G185" i="2"/>
  <c r="E185" i="2"/>
  <c r="C185" i="2"/>
  <c r="L184" i="2"/>
  <c r="K184" i="2"/>
  <c r="I184" i="2"/>
  <c r="G184" i="2"/>
  <c r="E184" i="2"/>
  <c r="C184" i="2"/>
  <c r="L183" i="2"/>
  <c r="K183" i="2"/>
  <c r="I183" i="2"/>
  <c r="G183" i="2"/>
  <c r="E183" i="2"/>
  <c r="C183" i="2"/>
  <c r="L182" i="2"/>
  <c r="K182" i="2"/>
  <c r="I182" i="2"/>
  <c r="G182" i="2"/>
  <c r="E182" i="2"/>
  <c r="C182" i="2"/>
  <c r="L181" i="2"/>
  <c r="K181" i="2"/>
  <c r="I181" i="2"/>
  <c r="G181" i="2"/>
  <c r="E181" i="2"/>
  <c r="C181" i="2"/>
  <c r="L180" i="2"/>
  <c r="K180" i="2"/>
  <c r="I180" i="2"/>
  <c r="G180" i="2"/>
  <c r="E180" i="2"/>
  <c r="C180" i="2"/>
  <c r="L179" i="2"/>
  <c r="K179" i="2"/>
  <c r="I179" i="2"/>
  <c r="G179" i="2"/>
  <c r="E179" i="2"/>
  <c r="C179" i="2"/>
  <c r="L178" i="2"/>
  <c r="K178" i="2"/>
  <c r="I178" i="2"/>
  <c r="G178" i="2"/>
  <c r="E178" i="2"/>
  <c r="C178" i="2"/>
  <c r="L177" i="2"/>
  <c r="K177" i="2"/>
  <c r="I177" i="2"/>
  <c r="G177" i="2"/>
  <c r="E177" i="2"/>
  <c r="C177" i="2"/>
  <c r="L176" i="2"/>
  <c r="K176" i="2"/>
  <c r="I176" i="2"/>
  <c r="G176" i="2"/>
  <c r="E176" i="2"/>
  <c r="C176" i="2"/>
  <c r="L175" i="2"/>
  <c r="K175" i="2"/>
  <c r="I175" i="2"/>
  <c r="G175" i="2"/>
  <c r="E175" i="2"/>
  <c r="C175" i="2"/>
  <c r="L174" i="2"/>
  <c r="K174" i="2"/>
  <c r="I174" i="2"/>
  <c r="G174" i="2"/>
  <c r="E174" i="2"/>
  <c r="C174" i="2"/>
  <c r="L173" i="2"/>
  <c r="K173" i="2"/>
  <c r="I173" i="2"/>
  <c r="G173" i="2"/>
  <c r="E173" i="2"/>
  <c r="C173" i="2"/>
  <c r="L172" i="2"/>
  <c r="K172" i="2"/>
  <c r="I172" i="2"/>
  <c r="G172" i="2"/>
  <c r="E172" i="2"/>
  <c r="C172" i="2"/>
  <c r="L171" i="2"/>
  <c r="K171" i="2"/>
  <c r="I171" i="2"/>
  <c r="G171" i="2"/>
  <c r="E171" i="2"/>
  <c r="C171" i="2"/>
  <c r="L170" i="2"/>
  <c r="K170" i="2"/>
  <c r="I170" i="2"/>
  <c r="G170" i="2"/>
  <c r="E170" i="2"/>
  <c r="C170" i="2"/>
  <c r="L169" i="2"/>
  <c r="K169" i="2"/>
  <c r="I169" i="2"/>
  <c r="G169" i="2"/>
  <c r="E169" i="2"/>
  <c r="C169" i="2"/>
  <c r="L168" i="2"/>
  <c r="K168" i="2"/>
  <c r="I168" i="2"/>
  <c r="G168" i="2"/>
  <c r="E168" i="2"/>
  <c r="C168" i="2"/>
  <c r="L167" i="2"/>
  <c r="K167" i="2"/>
  <c r="I167" i="2"/>
  <c r="G167" i="2"/>
  <c r="E167" i="2"/>
  <c r="C167" i="2"/>
  <c r="L166" i="2"/>
  <c r="K166" i="2"/>
  <c r="I166" i="2"/>
  <c r="G166" i="2"/>
  <c r="E166" i="2"/>
  <c r="C166" i="2"/>
  <c r="L165" i="2"/>
  <c r="K165" i="2"/>
  <c r="I165" i="2"/>
  <c r="G165" i="2"/>
  <c r="E165" i="2"/>
  <c r="C165" i="2"/>
  <c r="L164" i="2"/>
  <c r="K164" i="2"/>
  <c r="I164" i="2"/>
  <c r="G164" i="2"/>
  <c r="E164" i="2"/>
  <c r="C164" i="2"/>
  <c r="L163" i="2"/>
  <c r="K163" i="2"/>
  <c r="I163" i="2"/>
  <c r="G163" i="2"/>
  <c r="E163" i="2"/>
  <c r="C163" i="2"/>
  <c r="L162" i="2"/>
  <c r="K162" i="2"/>
  <c r="I162" i="2"/>
  <c r="G162" i="2"/>
  <c r="E162" i="2"/>
  <c r="C162" i="2"/>
  <c r="L161" i="2"/>
  <c r="K161" i="2"/>
  <c r="I161" i="2"/>
  <c r="G161" i="2"/>
  <c r="E161" i="2"/>
  <c r="C161" i="2"/>
  <c r="L160" i="2"/>
  <c r="K160" i="2"/>
  <c r="I160" i="2"/>
  <c r="G160" i="2"/>
  <c r="E160" i="2"/>
  <c r="C160" i="2"/>
  <c r="L159" i="2"/>
  <c r="K159" i="2"/>
  <c r="I159" i="2"/>
  <c r="G159" i="2"/>
  <c r="E159" i="2"/>
  <c r="C159" i="2"/>
  <c r="L158" i="2"/>
  <c r="K158" i="2"/>
  <c r="I158" i="2"/>
  <c r="G158" i="2"/>
  <c r="E158" i="2"/>
  <c r="C158" i="2"/>
  <c r="L157" i="2"/>
  <c r="K157" i="2"/>
  <c r="I157" i="2"/>
  <c r="G157" i="2"/>
  <c r="E157" i="2"/>
  <c r="C157" i="2"/>
  <c r="L156" i="2"/>
  <c r="K156" i="2"/>
  <c r="I156" i="2"/>
  <c r="G156" i="2"/>
  <c r="E156" i="2"/>
  <c r="C156" i="2"/>
  <c r="L155" i="2"/>
  <c r="K155" i="2"/>
  <c r="I155" i="2"/>
  <c r="G155" i="2"/>
  <c r="E155" i="2"/>
  <c r="C155" i="2"/>
  <c r="L154" i="2"/>
  <c r="K154" i="2"/>
  <c r="I154" i="2"/>
  <c r="G154" i="2"/>
  <c r="E154" i="2"/>
  <c r="C154" i="2"/>
  <c r="L153" i="2"/>
  <c r="K153" i="2"/>
  <c r="I153" i="2"/>
  <c r="G153" i="2"/>
  <c r="E153" i="2"/>
  <c r="C153" i="2"/>
  <c r="L152" i="2"/>
  <c r="K152" i="2"/>
  <c r="I152" i="2"/>
  <c r="G152" i="2"/>
  <c r="E152" i="2"/>
  <c r="C152" i="2"/>
  <c r="L151" i="2"/>
  <c r="K151" i="2"/>
  <c r="I151" i="2"/>
  <c r="G151" i="2"/>
  <c r="E151" i="2"/>
  <c r="C151" i="2"/>
  <c r="L150" i="2"/>
  <c r="K150" i="2"/>
  <c r="I150" i="2"/>
  <c r="G150" i="2"/>
  <c r="E150" i="2"/>
  <c r="C150" i="2"/>
  <c r="L149" i="2"/>
  <c r="K149" i="2"/>
  <c r="I149" i="2"/>
  <c r="G149" i="2"/>
  <c r="E149" i="2"/>
  <c r="C149" i="2"/>
  <c r="L148" i="2"/>
  <c r="K148" i="2"/>
  <c r="I148" i="2"/>
  <c r="G148" i="2"/>
  <c r="E148" i="2"/>
  <c r="C148" i="2"/>
  <c r="L147" i="2"/>
  <c r="K147" i="2"/>
  <c r="I147" i="2"/>
  <c r="G147" i="2"/>
  <c r="E147" i="2"/>
  <c r="C147" i="2"/>
  <c r="K80" i="2" l="1"/>
  <c r="K81" i="2"/>
  <c r="K82" i="2"/>
  <c r="K83" i="2"/>
  <c r="K84" i="2"/>
  <c r="K85" i="2"/>
  <c r="K86" i="2"/>
  <c r="K87" i="2"/>
  <c r="K88" i="2"/>
  <c r="K89" i="2"/>
  <c r="K90" i="2"/>
  <c r="K91" i="2"/>
  <c r="K92" i="2"/>
  <c r="K93" i="2"/>
  <c r="K94" i="2"/>
  <c r="K95" i="2"/>
  <c r="L95" i="2" s="1"/>
  <c r="K96" i="2"/>
  <c r="K97" i="2"/>
  <c r="K98" i="2"/>
  <c r="K99" i="2"/>
  <c r="K100" i="2"/>
  <c r="K101" i="2"/>
  <c r="K102" i="2"/>
  <c r="K103" i="2"/>
  <c r="L103" i="2" s="1"/>
  <c r="K104" i="2"/>
  <c r="K105" i="2"/>
  <c r="K106" i="2"/>
  <c r="K107" i="2"/>
  <c r="K108" i="2"/>
  <c r="K109" i="2"/>
  <c r="K110" i="2"/>
  <c r="K111" i="2"/>
  <c r="K112" i="2"/>
  <c r="K113" i="2"/>
  <c r="K114" i="2"/>
  <c r="K115" i="2"/>
  <c r="K116" i="2"/>
  <c r="K117" i="2"/>
  <c r="K118" i="2"/>
  <c r="K119" i="2"/>
  <c r="K120" i="2"/>
  <c r="K121" i="2"/>
  <c r="K122" i="2"/>
  <c r="K123" i="2"/>
  <c r="K124" i="2"/>
  <c r="K125" i="2"/>
  <c r="K126" i="2"/>
  <c r="K127" i="2"/>
  <c r="L127" i="2" s="1"/>
  <c r="K128" i="2"/>
  <c r="K129" i="2"/>
  <c r="K130" i="2"/>
  <c r="K131" i="2"/>
  <c r="K132" i="2"/>
  <c r="K133" i="2"/>
  <c r="K134" i="2"/>
  <c r="K135" i="2"/>
  <c r="K136" i="2"/>
  <c r="K137" i="2"/>
  <c r="K138" i="2"/>
  <c r="K139" i="2"/>
  <c r="K140" i="2"/>
  <c r="L140" i="2" s="1"/>
  <c r="K141" i="2"/>
  <c r="K142" i="2"/>
  <c r="K143" i="2"/>
  <c r="L143" i="2" s="1"/>
  <c r="K144" i="2"/>
  <c r="K145" i="2"/>
  <c r="K146" i="2"/>
  <c r="K79" i="2"/>
  <c r="K78" i="2"/>
  <c r="I129" i="2"/>
  <c r="I130" i="2"/>
  <c r="I131" i="2"/>
  <c r="I132" i="2"/>
  <c r="I133" i="2"/>
  <c r="I134" i="2"/>
  <c r="I135" i="2"/>
  <c r="I136" i="2"/>
  <c r="I137" i="2"/>
  <c r="I138" i="2"/>
  <c r="I139" i="2"/>
  <c r="I140" i="2"/>
  <c r="I141" i="2"/>
  <c r="I142" i="2"/>
  <c r="I143" i="2"/>
  <c r="I144" i="2"/>
  <c r="I145" i="2"/>
  <c r="I146" i="2"/>
  <c r="I76" i="2"/>
  <c r="I77" i="2"/>
  <c r="I78" i="2"/>
  <c r="I79" i="2"/>
  <c r="I80" i="2"/>
  <c r="I81" i="2"/>
  <c r="I82" i="2"/>
  <c r="I83" i="2"/>
  <c r="I84" i="2"/>
  <c r="I85" i="2"/>
  <c r="I86" i="2"/>
  <c r="I87" i="2"/>
  <c r="I88" i="2"/>
  <c r="I89" i="2"/>
  <c r="I90" i="2"/>
  <c r="I91" i="2"/>
  <c r="I92" i="2"/>
  <c r="I93" i="2"/>
  <c r="I94" i="2"/>
  <c r="I95" i="2"/>
  <c r="I96" i="2"/>
  <c r="I97" i="2"/>
  <c r="I98" i="2"/>
  <c r="I99" i="2"/>
  <c r="I100" i="2"/>
  <c r="I101" i="2"/>
  <c r="I102" i="2"/>
  <c r="I103" i="2"/>
  <c r="I104" i="2"/>
  <c r="I105" i="2"/>
  <c r="I106" i="2"/>
  <c r="I107" i="2"/>
  <c r="I108" i="2"/>
  <c r="I109" i="2"/>
  <c r="I110" i="2"/>
  <c r="I111" i="2"/>
  <c r="I112" i="2"/>
  <c r="I113" i="2"/>
  <c r="I114" i="2"/>
  <c r="I115" i="2"/>
  <c r="I116" i="2"/>
  <c r="I117" i="2"/>
  <c r="I118" i="2"/>
  <c r="I119" i="2"/>
  <c r="I120" i="2"/>
  <c r="I121" i="2"/>
  <c r="I122" i="2"/>
  <c r="I123" i="2"/>
  <c r="I124" i="2"/>
  <c r="I125" i="2"/>
  <c r="I126" i="2"/>
  <c r="I127" i="2"/>
  <c r="I128" i="2"/>
  <c r="G83" i="2"/>
  <c r="G84" i="2"/>
  <c r="G85" i="2"/>
  <c r="G86" i="2"/>
  <c r="G87" i="2"/>
  <c r="G88" i="2"/>
  <c r="G89" i="2"/>
  <c r="G90" i="2"/>
  <c r="G91" i="2"/>
  <c r="G92" i="2"/>
  <c r="G93" i="2"/>
  <c r="G94" i="2"/>
  <c r="G95" i="2"/>
  <c r="G96" i="2"/>
  <c r="G97" i="2"/>
  <c r="G98" i="2"/>
  <c r="G99" i="2"/>
  <c r="G100" i="2"/>
  <c r="G101" i="2"/>
  <c r="G102" i="2"/>
  <c r="G103" i="2"/>
  <c r="G104" i="2"/>
  <c r="G105" i="2"/>
  <c r="G106" i="2"/>
  <c r="G107" i="2"/>
  <c r="G108" i="2"/>
  <c r="G109" i="2"/>
  <c r="G110" i="2"/>
  <c r="G111" i="2"/>
  <c r="G112" i="2"/>
  <c r="G113" i="2"/>
  <c r="G114" i="2"/>
  <c r="G115" i="2"/>
  <c r="G116" i="2"/>
  <c r="G117" i="2"/>
  <c r="G118" i="2"/>
  <c r="G119" i="2"/>
  <c r="G120" i="2"/>
  <c r="G121" i="2"/>
  <c r="G122" i="2"/>
  <c r="G123" i="2"/>
  <c r="G124" i="2"/>
  <c r="G125" i="2"/>
  <c r="G126" i="2"/>
  <c r="G127" i="2"/>
  <c r="G128" i="2"/>
  <c r="G129" i="2"/>
  <c r="G130" i="2"/>
  <c r="G131" i="2"/>
  <c r="G132" i="2"/>
  <c r="G133" i="2"/>
  <c r="G134" i="2"/>
  <c r="G135" i="2"/>
  <c r="G136" i="2"/>
  <c r="G137" i="2"/>
  <c r="G138" i="2"/>
  <c r="G139" i="2"/>
  <c r="G140" i="2"/>
  <c r="G141" i="2"/>
  <c r="G142" i="2"/>
  <c r="G143" i="2"/>
  <c r="G144" i="2"/>
  <c r="G145" i="2"/>
  <c r="G146" i="2"/>
  <c r="G80" i="2"/>
  <c r="G81" i="2"/>
  <c r="G82" i="2"/>
  <c r="G79" i="2"/>
  <c r="G78" i="2"/>
  <c r="G77" i="2"/>
  <c r="E80" i="2"/>
  <c r="E81" i="2"/>
  <c r="E82" i="2"/>
  <c r="E83" i="2"/>
  <c r="E84" i="2"/>
  <c r="E85" i="2"/>
  <c r="E86" i="2"/>
  <c r="E87" i="2"/>
  <c r="E88" i="2"/>
  <c r="E89" i="2"/>
  <c r="E90" i="2"/>
  <c r="E91" i="2"/>
  <c r="E92" i="2"/>
  <c r="E93" i="2"/>
  <c r="E94" i="2"/>
  <c r="E95" i="2"/>
  <c r="E96" i="2"/>
  <c r="E97" i="2"/>
  <c r="E98" i="2"/>
  <c r="E99" i="2"/>
  <c r="E100" i="2"/>
  <c r="E101" i="2"/>
  <c r="E102" i="2"/>
  <c r="E103" i="2"/>
  <c r="E104" i="2"/>
  <c r="E105" i="2"/>
  <c r="E106" i="2"/>
  <c r="E107" i="2"/>
  <c r="E108" i="2"/>
  <c r="E109" i="2"/>
  <c r="E110" i="2"/>
  <c r="E111" i="2"/>
  <c r="E112" i="2"/>
  <c r="E113" i="2"/>
  <c r="E114" i="2"/>
  <c r="E115" i="2"/>
  <c r="E116" i="2"/>
  <c r="E117" i="2"/>
  <c r="E118" i="2"/>
  <c r="E119" i="2"/>
  <c r="E120" i="2"/>
  <c r="E121" i="2"/>
  <c r="E122" i="2"/>
  <c r="E123" i="2"/>
  <c r="E124" i="2"/>
  <c r="E125" i="2"/>
  <c r="E126" i="2"/>
  <c r="E127" i="2"/>
  <c r="E128" i="2"/>
  <c r="E129" i="2"/>
  <c r="E130" i="2"/>
  <c r="E131" i="2"/>
  <c r="E132" i="2"/>
  <c r="E133" i="2"/>
  <c r="E135" i="2"/>
  <c r="E136" i="2"/>
  <c r="E137" i="2"/>
  <c r="E138" i="2"/>
  <c r="E139" i="2"/>
  <c r="E140" i="2"/>
  <c r="E141" i="2"/>
  <c r="E142" i="2"/>
  <c r="E143" i="2"/>
  <c r="E144" i="2"/>
  <c r="E145" i="2"/>
  <c r="E146" i="2"/>
  <c r="E79" i="2"/>
  <c r="E78" i="2"/>
  <c r="E77" i="2"/>
  <c r="C79" i="2"/>
  <c r="C78" i="2"/>
  <c r="C77" i="2"/>
  <c r="K76" i="2"/>
  <c r="G76" i="2"/>
  <c r="E76" i="2"/>
  <c r="C76" i="2"/>
  <c r="K75" i="2"/>
  <c r="I75" i="2"/>
  <c r="G75" i="2"/>
  <c r="E75" i="2"/>
  <c r="C75" i="2"/>
  <c r="K74" i="2"/>
  <c r="I74" i="2"/>
  <c r="G74" i="2"/>
  <c r="E74" i="2"/>
  <c r="C74" i="2"/>
  <c r="K73" i="2"/>
  <c r="I73" i="2"/>
  <c r="G73" i="2"/>
  <c r="E73" i="2"/>
  <c r="C73" i="2"/>
  <c r="K72" i="2"/>
  <c r="I72" i="2"/>
  <c r="G72" i="2"/>
  <c r="E72" i="2"/>
  <c r="C72" i="2"/>
  <c r="K71" i="2"/>
  <c r="I71" i="2"/>
  <c r="G71" i="2"/>
  <c r="E71" i="2"/>
  <c r="C71" i="2"/>
  <c r="K70" i="2"/>
  <c r="I70" i="2"/>
  <c r="G70" i="2"/>
  <c r="E70" i="2"/>
  <c r="C70" i="2"/>
  <c r="K69" i="2"/>
  <c r="I69" i="2"/>
  <c r="G69" i="2"/>
  <c r="E69" i="2"/>
  <c r="C69" i="2"/>
  <c r="K68" i="2"/>
  <c r="I68" i="2"/>
  <c r="G68" i="2"/>
  <c r="E68" i="2"/>
  <c r="C68" i="2"/>
  <c r="K67" i="2"/>
  <c r="I67" i="2"/>
  <c r="G67" i="2"/>
  <c r="E67" i="2"/>
  <c r="C67" i="2"/>
  <c r="K66" i="2"/>
  <c r="I66" i="2"/>
  <c r="G66" i="2"/>
  <c r="E66" i="2"/>
  <c r="C66" i="2"/>
  <c r="K65" i="2"/>
  <c r="I65" i="2"/>
  <c r="G65" i="2"/>
  <c r="E65" i="2"/>
  <c r="C65" i="2"/>
  <c r="K64" i="2"/>
  <c r="I64" i="2"/>
  <c r="G64" i="2"/>
  <c r="E64" i="2"/>
  <c r="C64" i="2"/>
  <c r="K63" i="2"/>
  <c r="I63" i="2"/>
  <c r="G63" i="2"/>
  <c r="E63" i="2"/>
  <c r="C63" i="2"/>
  <c r="K62" i="2"/>
  <c r="I62" i="2"/>
  <c r="G62" i="2"/>
  <c r="E62" i="2"/>
  <c r="C62" i="2"/>
  <c r="K61" i="2"/>
  <c r="I61" i="2"/>
  <c r="G61" i="2"/>
  <c r="E61" i="2"/>
  <c r="C61" i="2"/>
  <c r="K60" i="2"/>
  <c r="I60" i="2"/>
  <c r="G60" i="2"/>
  <c r="E60" i="2"/>
  <c r="C60" i="2"/>
  <c r="K59" i="2"/>
  <c r="I59" i="2"/>
  <c r="G59" i="2"/>
  <c r="E59" i="2"/>
  <c r="C59" i="2"/>
  <c r="K58" i="2"/>
  <c r="I58" i="2"/>
  <c r="C58" i="2"/>
  <c r="K57" i="2"/>
  <c r="I57" i="2"/>
  <c r="G57" i="2"/>
  <c r="E57" i="2"/>
  <c r="C57" i="2"/>
  <c r="K56" i="2"/>
  <c r="I56" i="2"/>
  <c r="G56" i="2"/>
  <c r="E56" i="2"/>
  <c r="K55" i="2"/>
  <c r="I55" i="2"/>
  <c r="G55" i="2"/>
  <c r="E55" i="2"/>
  <c r="C55" i="2"/>
  <c r="K54" i="2"/>
  <c r="I54" i="2"/>
  <c r="G54" i="2"/>
  <c r="E54" i="2"/>
  <c r="C54" i="2"/>
  <c r="K53" i="2"/>
  <c r="I53" i="2"/>
  <c r="G53" i="2"/>
  <c r="E53" i="2"/>
  <c r="C53" i="2"/>
  <c r="K52" i="2"/>
  <c r="I52" i="2"/>
  <c r="G52" i="2"/>
  <c r="E52" i="2"/>
  <c r="C52" i="2"/>
  <c r="K51" i="2"/>
  <c r="I51" i="2"/>
  <c r="G51" i="2"/>
  <c r="E51" i="2"/>
  <c r="C51" i="2"/>
  <c r="K50" i="2"/>
  <c r="I50" i="2"/>
  <c r="G50" i="2"/>
  <c r="E50" i="2"/>
  <c r="C50" i="2"/>
  <c r="K49" i="2"/>
  <c r="I49" i="2"/>
  <c r="G49" i="2"/>
  <c r="E49" i="2"/>
  <c r="C49" i="2"/>
  <c r="K48" i="2"/>
  <c r="I48" i="2"/>
  <c r="G48" i="2"/>
  <c r="E48" i="2"/>
  <c r="C48" i="2"/>
  <c r="K47" i="2"/>
  <c r="I47" i="2"/>
  <c r="G47" i="2"/>
  <c r="E47" i="2"/>
  <c r="C47" i="2"/>
  <c r="K46" i="2"/>
  <c r="I46" i="2"/>
  <c r="G46" i="2"/>
  <c r="E46" i="2"/>
  <c r="C46" i="2"/>
  <c r="K45" i="2"/>
  <c r="I45" i="2"/>
  <c r="G45" i="2"/>
  <c r="E45" i="2"/>
  <c r="C45" i="2"/>
  <c r="K44" i="2"/>
  <c r="I44" i="2"/>
  <c r="G44" i="2"/>
  <c r="E44" i="2"/>
  <c r="C44" i="2"/>
  <c r="K43" i="2"/>
  <c r="I43" i="2"/>
  <c r="G43" i="2"/>
  <c r="E43" i="2"/>
  <c r="C43" i="2"/>
  <c r="K42" i="2"/>
  <c r="I42" i="2"/>
  <c r="G42" i="2"/>
  <c r="E42" i="2"/>
  <c r="C42" i="2"/>
  <c r="K41" i="2"/>
  <c r="I41" i="2"/>
  <c r="G41" i="2"/>
  <c r="E41" i="2"/>
  <c r="C41" i="2"/>
  <c r="K40" i="2"/>
  <c r="I40" i="2"/>
  <c r="G40" i="2"/>
  <c r="E40" i="2"/>
  <c r="C40" i="2"/>
  <c r="K39" i="2"/>
  <c r="I39" i="2"/>
  <c r="G39" i="2"/>
  <c r="E39" i="2"/>
  <c r="C39" i="2"/>
  <c r="K38" i="2"/>
  <c r="I38" i="2"/>
  <c r="G38" i="2"/>
  <c r="E38" i="2"/>
  <c r="C38" i="2"/>
  <c r="K37" i="2"/>
  <c r="I37" i="2"/>
  <c r="G37" i="2"/>
  <c r="E37" i="2"/>
  <c r="C37" i="2"/>
  <c r="K36" i="2"/>
  <c r="I36" i="2"/>
  <c r="G36" i="2"/>
  <c r="E36" i="2"/>
  <c r="C36" i="2"/>
  <c r="K35" i="2"/>
  <c r="I35" i="2"/>
  <c r="G35" i="2"/>
  <c r="E35" i="2"/>
  <c r="C35" i="2"/>
  <c r="K34" i="2"/>
  <c r="I34" i="2"/>
  <c r="G34" i="2"/>
  <c r="E34" i="2"/>
  <c r="C34" i="2"/>
  <c r="K33" i="2"/>
  <c r="I33" i="2"/>
  <c r="G33" i="2"/>
  <c r="E33" i="2"/>
  <c r="C33" i="2"/>
  <c r="K32" i="2"/>
  <c r="I32" i="2"/>
  <c r="G32" i="2"/>
  <c r="E32" i="2"/>
  <c r="C32" i="2"/>
  <c r="K31" i="2"/>
  <c r="I31" i="2"/>
  <c r="G31" i="2"/>
  <c r="E31" i="2"/>
  <c r="C31" i="2"/>
  <c r="K30" i="2"/>
  <c r="I30" i="2"/>
  <c r="G30" i="2"/>
  <c r="E30" i="2"/>
  <c r="C30" i="2"/>
  <c r="K29" i="2"/>
  <c r="I29" i="2"/>
  <c r="G29" i="2"/>
  <c r="E29" i="2"/>
  <c r="C29" i="2"/>
  <c r="K28" i="2"/>
  <c r="I28" i="2"/>
  <c r="G28" i="2"/>
  <c r="E28" i="2"/>
  <c r="C28" i="2"/>
  <c r="K27" i="2"/>
  <c r="I27" i="2"/>
  <c r="G27" i="2"/>
  <c r="E27" i="2"/>
  <c r="C27" i="2"/>
  <c r="K26" i="2"/>
  <c r="I26" i="2"/>
  <c r="G26" i="2"/>
  <c r="E26" i="2"/>
  <c r="C26" i="2"/>
  <c r="K25" i="2"/>
  <c r="I25" i="2"/>
  <c r="G25" i="2"/>
  <c r="E25" i="2"/>
  <c r="C25" i="2"/>
  <c r="K24" i="2"/>
  <c r="I24" i="2"/>
  <c r="G24" i="2"/>
  <c r="E24" i="2"/>
  <c r="C24" i="2"/>
  <c r="K23" i="2"/>
  <c r="I23" i="2"/>
  <c r="G23" i="2"/>
  <c r="E23" i="2"/>
  <c r="C23" i="2"/>
  <c r="K22" i="2"/>
  <c r="I22" i="2"/>
  <c r="G22" i="2"/>
  <c r="E22" i="2"/>
  <c r="C22" i="2"/>
  <c r="K21" i="2"/>
  <c r="I21" i="2"/>
  <c r="G21" i="2"/>
  <c r="E21" i="2"/>
  <c r="C21" i="2"/>
  <c r="K20" i="2"/>
  <c r="I20" i="2"/>
  <c r="G20" i="2"/>
  <c r="E20" i="2"/>
  <c r="C20" i="2"/>
  <c r="K19" i="2"/>
  <c r="I19" i="2"/>
  <c r="G19" i="2"/>
  <c r="E19" i="2"/>
  <c r="C19" i="2"/>
  <c r="K18" i="2"/>
  <c r="I18" i="2"/>
  <c r="G18" i="2"/>
  <c r="E18" i="2"/>
  <c r="C18" i="2"/>
  <c r="K17" i="2"/>
  <c r="I17" i="2"/>
  <c r="G17" i="2"/>
  <c r="E17" i="2"/>
  <c r="C17" i="2"/>
  <c r="K16" i="2"/>
  <c r="I16" i="2"/>
  <c r="G16" i="2"/>
  <c r="E16" i="2"/>
  <c r="C16" i="2"/>
  <c r="K15" i="2"/>
  <c r="I15" i="2"/>
  <c r="G15" i="2"/>
  <c r="E15" i="2"/>
  <c r="C15" i="2"/>
  <c r="K14" i="2"/>
  <c r="I14" i="2"/>
  <c r="G14" i="2"/>
  <c r="E14" i="2"/>
  <c r="K13" i="2"/>
  <c r="I13" i="2"/>
  <c r="G13" i="2"/>
  <c r="E13" i="2"/>
  <c r="C13" i="2"/>
  <c r="K12" i="2"/>
  <c r="I12" i="2"/>
  <c r="G12" i="2"/>
  <c r="E12" i="2"/>
  <c r="C12" i="2"/>
  <c r="K11" i="2"/>
  <c r="I11" i="2"/>
  <c r="G11" i="2"/>
  <c r="E11" i="2"/>
  <c r="C11" i="2"/>
  <c r="K10" i="2"/>
  <c r="I10" i="2"/>
  <c r="G10" i="2"/>
  <c r="E10" i="2"/>
  <c r="C10" i="2"/>
  <c r="K9" i="2"/>
  <c r="I9" i="2"/>
  <c r="G9" i="2"/>
  <c r="E9" i="2"/>
  <c r="C9" i="2"/>
  <c r="K8" i="2"/>
  <c r="I8" i="2"/>
  <c r="G8" i="2"/>
  <c r="E8" i="2"/>
  <c r="C8" i="2"/>
  <c r="K7" i="2"/>
  <c r="I7" i="2"/>
  <c r="G7" i="2"/>
  <c r="E7" i="2"/>
  <c r="C7" i="2"/>
  <c r="I6" i="2"/>
  <c r="G6" i="2"/>
  <c r="E6" i="2"/>
  <c r="C6" i="2"/>
  <c r="K5" i="2"/>
  <c r="I5" i="2"/>
  <c r="G5" i="2"/>
  <c r="E5" i="2"/>
  <c r="C5" i="2"/>
  <c r="L117" i="2" l="1"/>
  <c r="L101" i="2"/>
  <c r="L138" i="2"/>
  <c r="L94" i="2"/>
  <c r="L109" i="2"/>
  <c r="L146" i="2"/>
  <c r="L122" i="2"/>
  <c r="L106" i="2"/>
  <c r="L141" i="2"/>
  <c r="L133" i="2"/>
  <c r="L132" i="2"/>
  <c r="L124" i="2"/>
  <c r="L116" i="2"/>
  <c r="L108" i="2"/>
  <c r="L100" i="2"/>
  <c r="L92" i="2"/>
  <c r="L84" i="2"/>
  <c r="L131" i="2"/>
  <c r="L107" i="2"/>
  <c r="C217" i="2"/>
  <c r="L113" i="2"/>
  <c r="L105" i="2"/>
  <c r="L89" i="2"/>
  <c r="L142" i="2"/>
  <c r="L98" i="2"/>
  <c r="L90" i="2"/>
  <c r="L126" i="2"/>
  <c r="L118" i="2"/>
  <c r="L110" i="2"/>
  <c r="L145" i="2"/>
  <c r="L137" i="2"/>
  <c r="I217" i="2"/>
  <c r="L144" i="2"/>
  <c r="L128" i="2"/>
  <c r="L112" i="2"/>
  <c r="L88" i="2"/>
  <c r="L125" i="2"/>
  <c r="L123" i="2"/>
  <c r="L121" i="2"/>
  <c r="L120" i="2"/>
  <c r="L111" i="2"/>
  <c r="L97" i="2"/>
  <c r="L93" i="2"/>
  <c r="L91" i="2"/>
  <c r="L87" i="2"/>
  <c r="E217" i="2"/>
  <c r="L82" i="2"/>
  <c r="L81" i="2"/>
  <c r="L80" i="2"/>
  <c r="L77" i="2"/>
  <c r="L135" i="2"/>
  <c r="L104" i="2"/>
  <c r="L99" i="2"/>
  <c r="L85" i="2"/>
  <c r="L83" i="2"/>
  <c r="L119" i="2"/>
  <c r="L115" i="2"/>
  <c r="L114" i="2"/>
  <c r="L139" i="2"/>
  <c r="L136" i="2"/>
  <c r="L134" i="2"/>
  <c r="L130" i="2"/>
  <c r="L96" i="2"/>
  <c r="L86" i="2"/>
  <c r="K217" i="2"/>
  <c r="G217" i="2"/>
  <c r="L102" i="2"/>
  <c r="L78" i="2"/>
  <c r="L79" i="2"/>
  <c r="L129" i="2"/>
  <c r="L24" i="2"/>
  <c r="L32" i="2"/>
  <c r="L40" i="2"/>
  <c r="L48" i="2"/>
  <c r="L18" i="2"/>
  <c r="L73" i="2"/>
  <c r="L67" i="2"/>
  <c r="L65" i="2"/>
  <c r="L5" i="2"/>
  <c r="L22" i="2"/>
  <c r="L23" i="2"/>
  <c r="L30" i="2"/>
  <c r="L31" i="2"/>
  <c r="L38" i="2"/>
  <c r="L39" i="2"/>
  <c r="L46" i="2"/>
  <c r="L47" i="2"/>
  <c r="L54" i="2"/>
  <c r="L55" i="2"/>
  <c r="L59" i="2"/>
  <c r="L62" i="2"/>
  <c r="L28" i="2"/>
  <c r="L7" i="2"/>
  <c r="L10" i="2"/>
  <c r="L14" i="2"/>
  <c r="L15" i="2"/>
  <c r="L70" i="2"/>
  <c r="L9" i="2"/>
  <c r="L12" i="2"/>
  <c r="L16" i="2"/>
  <c r="L17" i="2"/>
  <c r="L20" i="2"/>
  <c r="L57" i="2"/>
  <c r="L75" i="2"/>
  <c r="L72" i="2"/>
  <c r="L56" i="2"/>
  <c r="L25" i="2"/>
  <c r="L41" i="2"/>
  <c r="L49" i="2"/>
  <c r="L61" i="2"/>
  <c r="L64" i="2"/>
  <c r="L69" i="2"/>
  <c r="L6" i="2"/>
  <c r="L11" i="2"/>
  <c r="L19" i="2"/>
  <c r="L26" i="2"/>
  <c r="L27" i="2"/>
  <c r="L34" i="2"/>
  <c r="L35" i="2"/>
  <c r="L42" i="2"/>
  <c r="L43" i="2"/>
  <c r="L50" i="2"/>
  <c r="L51" i="2"/>
  <c r="L58" i="2"/>
  <c r="L63" i="2"/>
  <c r="L66" i="2"/>
  <c r="L71" i="2"/>
  <c r="L74" i="2"/>
  <c r="L13" i="2"/>
  <c r="L33" i="2"/>
  <c r="L8" i="2"/>
  <c r="L21" i="2"/>
  <c r="L29" i="2"/>
  <c r="L36" i="2"/>
  <c r="L37" i="2"/>
  <c r="L44" i="2"/>
  <c r="L45" i="2"/>
  <c r="L52" i="2"/>
  <c r="L53" i="2"/>
  <c r="L60" i="2"/>
  <c r="L68" i="2"/>
  <c r="L76" i="2"/>
  <c r="H33" i="1"/>
  <c r="H34" i="1"/>
  <c r="H35" i="1"/>
  <c r="H36" i="1"/>
  <c r="H32" i="1"/>
  <c r="I218" i="2" l="1"/>
  <c r="C218" i="2"/>
  <c r="K218" i="2"/>
  <c r="E218" i="2"/>
  <c r="G218" i="2"/>
  <c r="R56" i="1"/>
  <c r="Q56" i="1"/>
  <c r="P56" i="1"/>
  <c r="N56" i="1"/>
  <c r="M56" i="1"/>
  <c r="I56" i="1"/>
  <c r="F56" i="1"/>
  <c r="E56" i="1"/>
  <c r="E219" i="2" l="1"/>
  <c r="G219" i="2"/>
  <c r="I219" i="2"/>
  <c r="K219" i="2"/>
  <c r="C219" i="2"/>
  <c r="H26" i="1" l="1"/>
  <c r="H25" i="1"/>
  <c r="H24" i="1"/>
  <c r="H23" i="1"/>
  <c r="H22" i="1"/>
  <c r="I22" i="1" l="1"/>
  <c r="F32" i="1" s="1"/>
  <c r="D40" i="1" s="1"/>
  <c r="E32" i="1"/>
  <c r="L32" i="1" s="1"/>
  <c r="N32" i="1" s="1"/>
  <c r="I24" i="1"/>
  <c r="F34" i="1" s="1"/>
  <c r="D42" i="1" s="1"/>
  <c r="E34" i="1"/>
  <c r="L34" i="1" s="1"/>
  <c r="N34" i="1" s="1"/>
  <c r="I23" i="1"/>
  <c r="F33" i="1" s="1"/>
  <c r="D41" i="1" s="1"/>
  <c r="M45" i="1" s="1"/>
  <c r="C62" i="1" s="1"/>
  <c r="E33" i="1"/>
  <c r="L33" i="1" s="1"/>
  <c r="N33" i="1" s="1"/>
  <c r="I26" i="1"/>
  <c r="F36" i="1" s="1"/>
  <c r="D44" i="1" s="1"/>
  <c r="F45" i="1" s="1"/>
  <c r="C60" i="1" s="1"/>
  <c r="E36" i="1"/>
  <c r="L36" i="1" s="1"/>
  <c r="N36" i="1" s="1"/>
  <c r="I25" i="1"/>
  <c r="F35" i="1" s="1"/>
  <c r="D43" i="1" s="1"/>
  <c r="E35" i="1"/>
  <c r="L35" i="1" s="1"/>
  <c r="N35" i="1" s="1"/>
  <c r="P45" i="1"/>
  <c r="C64" i="1" s="1"/>
  <c r="Q45" i="1"/>
  <c r="C65" i="1" s="1"/>
  <c r="R45" i="1"/>
  <c r="C66" i="1" s="1"/>
  <c r="E45" i="1" l="1"/>
  <c r="C59" i="1" s="1"/>
  <c r="N45" i="1"/>
  <c r="C63" i="1" s="1"/>
  <c r="I45" i="1"/>
  <c r="C61" i="1" s="1"/>
  <c r="C221" i="2"/>
  <c r="I221" i="2"/>
  <c r="E221" i="2"/>
  <c r="G221" i="2"/>
  <c r="K221" i="2"/>
</calcChain>
</file>

<file path=xl/sharedStrings.xml><?xml version="1.0" encoding="utf-8"?>
<sst xmlns="http://schemas.openxmlformats.org/spreadsheetml/2006/main" count="399" uniqueCount="315">
  <si>
    <t>PRASAD V POTLURI SIDDHARTHA INSTITUTE OF TECHNOLOGY</t>
  </si>
  <si>
    <t>DEPARTMENT OF COMPUTER SCIENCE AND ENGINEERING</t>
  </si>
  <si>
    <t>MICRO-RESULT ANALYSIS</t>
  </si>
  <si>
    <t>A: Attempted</t>
  </si>
  <si>
    <t>P: Performed</t>
  </si>
  <si>
    <t>Attainment Level 1 → &gt;= 50% - &lt; 60% of Students got more than above the Class Average marks</t>
  </si>
  <si>
    <t>Attainment Level 2 → &gt;= 60% - &lt; 70% of Students got more than above the Class Average marks</t>
  </si>
  <si>
    <t>Attainment Level 3 → &gt;= 70% of Students got more than above the Class Average marks</t>
  </si>
  <si>
    <t>Course Outcomes</t>
  </si>
  <si>
    <t>Upon successful completion of the course, the student will be able to</t>
  </si>
  <si>
    <t>CO1</t>
  </si>
  <si>
    <t>L3</t>
  </si>
  <si>
    <t>CO2</t>
  </si>
  <si>
    <t>CO3</t>
  </si>
  <si>
    <t>CO4</t>
  </si>
  <si>
    <t>CO5</t>
  </si>
  <si>
    <t>L4</t>
  </si>
  <si>
    <t>Course outcomes</t>
  </si>
  <si>
    <t>Attainment %</t>
  </si>
  <si>
    <t>Attainment Level</t>
  </si>
  <si>
    <t>P</t>
  </si>
  <si>
    <t>A</t>
  </si>
  <si>
    <t>COs</t>
  </si>
  <si>
    <t>CO-DA-TOTAL</t>
  </si>
  <si>
    <t>CO-IDA-TOTAL</t>
  </si>
  <si>
    <t>Target Attainment percentage (%) for the course is        %</t>
  </si>
  <si>
    <t>TOTAL</t>
  </si>
  <si>
    <t>COURSE OUTCOMES</t>
  </si>
  <si>
    <t>TARGET CO ATTAINMENT %</t>
  </si>
  <si>
    <t>CO ATTAINMENT %</t>
  </si>
  <si>
    <t>ATTAINMENT</t>
  </si>
  <si>
    <t>GAP ANALYSIS (%)</t>
  </si>
  <si>
    <t>SUGGESTIONS</t>
  </si>
  <si>
    <t>P/A</t>
  </si>
  <si>
    <t xml:space="preserve">Direct Attainment % of CO-PO &amp; PSOs </t>
  </si>
  <si>
    <t>PO1</t>
  </si>
  <si>
    <t>PO2</t>
  </si>
  <si>
    <t>PO3</t>
  </si>
  <si>
    <t>PO4</t>
  </si>
  <si>
    <t>PO5</t>
  </si>
  <si>
    <t>PO6</t>
  </si>
  <si>
    <t>PO7</t>
  </si>
  <si>
    <t>PO8</t>
  </si>
  <si>
    <t>PO9</t>
  </si>
  <si>
    <t>PO10</t>
  </si>
  <si>
    <t>PO11</t>
  </si>
  <si>
    <t>PO12</t>
  </si>
  <si>
    <t>PSO1</t>
  </si>
  <si>
    <t>PSO2</t>
  </si>
  <si>
    <t>PO &amp; PSO attainment % →</t>
  </si>
  <si>
    <t>Procedure</t>
  </si>
  <si>
    <t>Execution</t>
  </si>
  <si>
    <t>Record</t>
  </si>
  <si>
    <t>Analysis (5M)</t>
  </si>
  <si>
    <t xml:space="preserve">PRASAD V. POTLURI SIDDHARTHA INSTITUTE OF TECHNOLOGY, KANURU </t>
  </si>
  <si>
    <t xml:space="preserve">COURSE END SURVEY FEED BACK  </t>
  </si>
  <si>
    <t>S.NO</t>
  </si>
  <si>
    <t>Q1</t>
  </si>
  <si>
    <t>Q2</t>
  </si>
  <si>
    <t>Q3</t>
  </si>
  <si>
    <t>Q4</t>
  </si>
  <si>
    <t>Q5</t>
  </si>
  <si>
    <t>AVG</t>
  </si>
  <si>
    <t>Total  (50 marks)</t>
  </si>
  <si>
    <t>Apply technical knowledge for a given problem and express with an effective oral communication</t>
  </si>
  <si>
    <t>Individual Performance (10M)</t>
  </si>
  <si>
    <t>Viva-voce</t>
  </si>
  <si>
    <t>Communication (10M)</t>
  </si>
  <si>
    <t>Output</t>
  </si>
  <si>
    <t>Develop an effective report (15M)</t>
  </si>
  <si>
    <t>Apply (10)</t>
  </si>
  <si>
    <t xml:space="preserve">Viva-Voce (35M)  + Record (15M) </t>
  </si>
  <si>
    <t>Report (15 marks)</t>
  </si>
  <si>
    <t>Report</t>
  </si>
  <si>
    <t>Viva-voce (35 Marks)</t>
  </si>
  <si>
    <t>VIVA-VOCE</t>
  </si>
  <si>
    <t>Attained</t>
  </si>
  <si>
    <t>Apply object oriented principles/ Java constructs for solving problems</t>
  </si>
  <si>
    <t>Implement programs as an individual on different IDE/ online platforms.</t>
  </si>
  <si>
    <t>Develop an effective report based on various programs implemented.</t>
  </si>
  <si>
    <t>Analyze outputs using given constraints/test cases.</t>
  </si>
  <si>
    <t xml:space="preserve"> COURSE: Programming With JAVA                                  Branch: CSE                              COURSE CODE :20SO8454</t>
  </si>
  <si>
    <t>Attainment Value</t>
  </si>
  <si>
    <t xml:space="preserve">InDirect Attainment % of CO-PO &amp; PSOs </t>
  </si>
  <si>
    <t>Direct Attainment Value of CO-PO &amp; PSO</t>
  </si>
  <si>
    <t>InDirect Attainment Value of CO-PO &amp; PSO</t>
  </si>
  <si>
    <t>II B.TECH I SEMESTER                        AY:2023-24</t>
  </si>
  <si>
    <t>22501A0501</t>
  </si>
  <si>
    <t>22501A0502</t>
  </si>
  <si>
    <t>22501A0503</t>
  </si>
  <si>
    <t>22501A0504</t>
  </si>
  <si>
    <t>22501A0505</t>
  </si>
  <si>
    <t>22501A0506</t>
  </si>
  <si>
    <t>22501A0507</t>
  </si>
  <si>
    <t>22501A0508</t>
  </si>
  <si>
    <t>22501A0509</t>
  </si>
  <si>
    <t>22501A0510</t>
  </si>
  <si>
    <t>22501A0511</t>
  </si>
  <si>
    <t>22501A0512</t>
  </si>
  <si>
    <t>22501A0513</t>
  </si>
  <si>
    <t>22501A0514</t>
  </si>
  <si>
    <t>22501A0515</t>
  </si>
  <si>
    <t>22501A0516</t>
  </si>
  <si>
    <t>22501A0517</t>
  </si>
  <si>
    <t>22501A0518</t>
  </si>
  <si>
    <t>22501A0519</t>
  </si>
  <si>
    <t>22501A0520</t>
  </si>
  <si>
    <t>22501A0521</t>
  </si>
  <si>
    <t>22501A0522</t>
  </si>
  <si>
    <t>22501A0523</t>
  </si>
  <si>
    <t>22501A0524</t>
  </si>
  <si>
    <t>22501A0525</t>
  </si>
  <si>
    <t>22501A0526</t>
  </si>
  <si>
    <t>22501A0527</t>
  </si>
  <si>
    <t>22501A0528</t>
  </si>
  <si>
    <t>22501A0529</t>
  </si>
  <si>
    <t>22501A0530</t>
  </si>
  <si>
    <t>22501A0531</t>
  </si>
  <si>
    <t>22501A0532</t>
  </si>
  <si>
    <t>22501A0533</t>
  </si>
  <si>
    <t>22501A0534</t>
  </si>
  <si>
    <t>22501A0535</t>
  </si>
  <si>
    <t>22501A0536</t>
  </si>
  <si>
    <t>22501A0537</t>
  </si>
  <si>
    <t>22501A0538</t>
  </si>
  <si>
    <t>22501A0539</t>
  </si>
  <si>
    <t>22501A0540</t>
  </si>
  <si>
    <t>22501A0541</t>
  </si>
  <si>
    <t>22501A0542</t>
  </si>
  <si>
    <t>22501A0543</t>
  </si>
  <si>
    <t>22501A0544</t>
  </si>
  <si>
    <t>22501A0545</t>
  </si>
  <si>
    <t>22501A0546</t>
  </si>
  <si>
    <t>22501A0547</t>
  </si>
  <si>
    <t>22501A0548</t>
  </si>
  <si>
    <t>22501A0549</t>
  </si>
  <si>
    <t>22501A0550</t>
  </si>
  <si>
    <t>22501A0551</t>
  </si>
  <si>
    <t>22501A0552</t>
  </si>
  <si>
    <t>22501A0553</t>
  </si>
  <si>
    <t>22501A0554</t>
  </si>
  <si>
    <t>22501A0555</t>
  </si>
  <si>
    <t>22501A0556</t>
  </si>
  <si>
    <t>22501A0557</t>
  </si>
  <si>
    <t>22501A0558</t>
  </si>
  <si>
    <t>22501A0559</t>
  </si>
  <si>
    <t>22501A0560</t>
  </si>
  <si>
    <t>22501A0561</t>
  </si>
  <si>
    <t>22501A0562</t>
  </si>
  <si>
    <t>22501A0563</t>
  </si>
  <si>
    <t>22501A0564</t>
  </si>
  <si>
    <t>22501A0565</t>
  </si>
  <si>
    <t>22501A0566</t>
  </si>
  <si>
    <t>23505A0501</t>
  </si>
  <si>
    <t>23505A0502</t>
  </si>
  <si>
    <t>23505A0503</t>
  </si>
  <si>
    <t>23505A0504</t>
  </si>
  <si>
    <t>23505A0505</t>
  </si>
  <si>
    <t>23505A0506</t>
  </si>
  <si>
    <t>22501A0567</t>
  </si>
  <si>
    <t>22501A0568</t>
  </si>
  <si>
    <t>22501A0569</t>
  </si>
  <si>
    <t>22501A0570</t>
  </si>
  <si>
    <t>22501A0571</t>
  </si>
  <si>
    <t>22501A0572</t>
  </si>
  <si>
    <t>22501A0573</t>
  </si>
  <si>
    <t>22501A0574</t>
  </si>
  <si>
    <t>22501A0575</t>
  </si>
  <si>
    <t>22501A0576</t>
  </si>
  <si>
    <t>22501A0577</t>
  </si>
  <si>
    <t>22501A0578</t>
  </si>
  <si>
    <t>22501A0579</t>
  </si>
  <si>
    <t>22501A0580</t>
  </si>
  <si>
    <t>22501A0581</t>
  </si>
  <si>
    <t>22501A0582</t>
  </si>
  <si>
    <t>22501A0583</t>
  </si>
  <si>
    <t>22501A0584</t>
  </si>
  <si>
    <t>22501A0585</t>
  </si>
  <si>
    <t>22501A0586</t>
  </si>
  <si>
    <t>22501A0587</t>
  </si>
  <si>
    <t>22501A0588</t>
  </si>
  <si>
    <t>22501A0589</t>
  </si>
  <si>
    <t>22501A0590</t>
  </si>
  <si>
    <t>22501A0591</t>
  </si>
  <si>
    <t>22501A0592</t>
  </si>
  <si>
    <t>22501A0593</t>
  </si>
  <si>
    <t>22501A0594</t>
  </si>
  <si>
    <t>22501A0595</t>
  </si>
  <si>
    <t>22501A0597</t>
  </si>
  <si>
    <t>22501A0598</t>
  </si>
  <si>
    <t>22501A0599</t>
  </si>
  <si>
    <t>22501A05A0</t>
  </si>
  <si>
    <t>22501A05A1</t>
  </si>
  <si>
    <t>22501A05A2</t>
  </si>
  <si>
    <t>22501A05A3</t>
  </si>
  <si>
    <t>22501A05A4</t>
  </si>
  <si>
    <t>22501A05A5</t>
  </si>
  <si>
    <t>22501A05A6</t>
  </si>
  <si>
    <t>22501A05A7</t>
  </si>
  <si>
    <t>22501A05A8</t>
  </si>
  <si>
    <t>22501A05A9</t>
  </si>
  <si>
    <t>22501A05B0</t>
  </si>
  <si>
    <t>22501A05B1</t>
  </si>
  <si>
    <t>22501A05B2</t>
  </si>
  <si>
    <t>22501A05B3</t>
  </si>
  <si>
    <t>22501A05B4</t>
  </si>
  <si>
    <t>22501A05B5</t>
  </si>
  <si>
    <t>22501A05B6</t>
  </si>
  <si>
    <t>22501A05B7</t>
  </si>
  <si>
    <t>22501A05B8</t>
  </si>
  <si>
    <t>22501A05B9</t>
  </si>
  <si>
    <t>22501A05C0</t>
  </si>
  <si>
    <t>22501A05C1</t>
  </si>
  <si>
    <t>22501A05C2</t>
  </si>
  <si>
    <t>22501A05C3</t>
  </si>
  <si>
    <t>22501A05C4</t>
  </si>
  <si>
    <t>22501A05C5</t>
  </si>
  <si>
    <t>22501A05C6</t>
  </si>
  <si>
    <t>22501A05C7</t>
  </si>
  <si>
    <t>22501A05C8</t>
  </si>
  <si>
    <t>22501A05C9</t>
  </si>
  <si>
    <t>22501A05D0</t>
  </si>
  <si>
    <t>22501A05D1</t>
  </si>
  <si>
    <t>22501A05D2</t>
  </si>
  <si>
    <t>23505A0508</t>
  </si>
  <si>
    <t>23505A0509</t>
  </si>
  <si>
    <t>23505A0510</t>
  </si>
  <si>
    <t>23505A0511</t>
  </si>
  <si>
    <t>23505A0512</t>
  </si>
  <si>
    <t>22501A05D3</t>
  </si>
  <si>
    <t>22501A05D4</t>
  </si>
  <si>
    <t>22501A05D5</t>
  </si>
  <si>
    <t>22501A05D6</t>
  </si>
  <si>
    <t>22501A05D7</t>
  </si>
  <si>
    <t>22501A05D8</t>
  </si>
  <si>
    <t>22501A05D9</t>
  </si>
  <si>
    <t>22501A05E0</t>
  </si>
  <si>
    <t>22501A05E2</t>
  </si>
  <si>
    <t>22501A05E3</t>
  </si>
  <si>
    <t>22501A05E4</t>
  </si>
  <si>
    <t>22501A05E5</t>
  </si>
  <si>
    <t>22501A05E6</t>
  </si>
  <si>
    <t>22501A05E7</t>
  </si>
  <si>
    <t>22501A05E8</t>
  </si>
  <si>
    <t>22501A05E9</t>
  </si>
  <si>
    <t>22501A05F0</t>
  </si>
  <si>
    <t>22501A05F1</t>
  </si>
  <si>
    <t>22501A05F2</t>
  </si>
  <si>
    <t>22501A05F3</t>
  </si>
  <si>
    <t>22501A05F4</t>
  </si>
  <si>
    <t>22501A05F5</t>
  </si>
  <si>
    <t>22501A05F6</t>
  </si>
  <si>
    <t>22501A05F7</t>
  </si>
  <si>
    <t>22501A05F8</t>
  </si>
  <si>
    <t>22501A05F9</t>
  </si>
  <si>
    <t>22501A05G0</t>
  </si>
  <si>
    <t>22501A05G1</t>
  </si>
  <si>
    <t>22501A05G2</t>
  </si>
  <si>
    <t>22501A05G4</t>
  </si>
  <si>
    <t>22501A05G5</t>
  </si>
  <si>
    <t>22501A05G6</t>
  </si>
  <si>
    <t>22501A05G7</t>
  </si>
  <si>
    <t>22501A05G8</t>
  </si>
  <si>
    <t>22501A05G9</t>
  </si>
  <si>
    <t>22501A05H0</t>
  </si>
  <si>
    <t>22501A05H1</t>
  </si>
  <si>
    <t>22501A05H2</t>
  </si>
  <si>
    <t>22501A05H3</t>
  </si>
  <si>
    <t>22501A05H4</t>
  </si>
  <si>
    <t>22501A05H5</t>
  </si>
  <si>
    <t>22501A05H6</t>
  </si>
  <si>
    <t>22501A05H7</t>
  </si>
  <si>
    <t>22501A05H8</t>
  </si>
  <si>
    <t>22501A05H9</t>
  </si>
  <si>
    <t>22501A05I0</t>
  </si>
  <si>
    <t>22501A05I1</t>
  </si>
  <si>
    <t>22501A05I2</t>
  </si>
  <si>
    <t>22501A05I3</t>
  </si>
  <si>
    <t>22501A05I4</t>
  </si>
  <si>
    <t>22501A05I5</t>
  </si>
  <si>
    <t>22501A05I6</t>
  </si>
  <si>
    <t>22501A05I7</t>
  </si>
  <si>
    <t>22501A05I8</t>
  </si>
  <si>
    <t>22501A05I9</t>
  </si>
  <si>
    <t>22501A05J0</t>
  </si>
  <si>
    <t>22501A05J1</t>
  </si>
  <si>
    <t>22501A05J2</t>
  </si>
  <si>
    <t>22501A05J3</t>
  </si>
  <si>
    <t>22501A05J4</t>
  </si>
  <si>
    <t>22501A05J5</t>
  </si>
  <si>
    <t>22501A05J6</t>
  </si>
  <si>
    <t>22501A05J7</t>
  </si>
  <si>
    <t>22501A05J8</t>
  </si>
  <si>
    <t>23505A0513</t>
  </si>
  <si>
    <t>23505A0514</t>
  </si>
  <si>
    <t>23505A0515</t>
  </si>
  <si>
    <t>23505A0516</t>
  </si>
  <si>
    <t>23505A0517</t>
  </si>
  <si>
    <t>23505A0518</t>
  </si>
  <si>
    <t xml:space="preserve">     ACADEMIC YEAR : 2023-24         Name of the Faculty: Ms.P.Dedeepya/Ms.U.Sirisha/Mr.P.Anil Kumar             NO. OF STUDENTS :212</t>
  </si>
  <si>
    <t>123/212</t>
  </si>
  <si>
    <t>183/212</t>
  </si>
  <si>
    <t>Not Attained</t>
  </si>
  <si>
    <t>cO1</t>
  </si>
  <si>
    <t>cO2</t>
  </si>
  <si>
    <t>cO3</t>
  </si>
  <si>
    <t>cO4</t>
  </si>
  <si>
    <t>cO5</t>
  </si>
  <si>
    <t>121/212</t>
  </si>
  <si>
    <t>132/212</t>
  </si>
  <si>
    <t>148/212</t>
  </si>
  <si>
    <t>Incorporate more hands-on projects, problem-solving exercises, and real-world case studies that require students to apply object-oriented principles and advanced Java constructs to develop practical solutions.</t>
  </si>
  <si>
    <t>Solve real-world problems using hands-on projects and integrate regular presentations where they explain their technical solutions clearly.</t>
  </si>
  <si>
    <t>Regular Practice on various coding tasks to build familiarity with different environments.</t>
  </si>
  <si>
    <t>To improve the coding skills of student different  challenges are solved in different platforms.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</si>
</sst>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3" x14ac:knownFonts="1">
    <font>
      <sz val="10"/>
      <color rgb="FF000000"/>
      <name val="Arial"/>
      <family val="2"/>
      <charset val="1"/>
    </font>
    <font>
      <sz val="11"/>
      <color rgb="FF000000"/>
      <name val="Arial"/>
      <family val="2"/>
      <charset val="1"/>
    </font>
    <font>
      <sz val="15"/>
      <name val="Arial"/>
      <family val="2"/>
      <charset val="1"/>
    </font>
    <font>
      <b/>
      <sz val="14"/>
      <name val="Times New Roman"/>
      <family val="1"/>
      <charset val="1"/>
    </font>
    <font>
      <b/>
      <sz val="15"/>
      <name val="Arial"/>
      <family val="2"/>
      <charset val="1"/>
    </font>
    <font>
      <sz val="14"/>
      <name val="Times New Roman"/>
      <family val="1"/>
      <charset val="1"/>
    </font>
    <font>
      <b/>
      <sz val="13"/>
      <name val="Bookman Old Style"/>
      <family val="1"/>
      <charset val="1"/>
    </font>
    <font>
      <b/>
      <sz val="13"/>
      <color rgb="FF000000"/>
      <name val="Times New Roman"/>
      <family val="1"/>
      <charset val="1"/>
    </font>
    <font>
      <sz val="13"/>
      <color rgb="FF000000"/>
      <name val="Bookman Old Style"/>
      <family val="1"/>
      <charset val="1"/>
    </font>
    <font>
      <sz val="14"/>
      <color rgb="FF000000"/>
      <name val="Times New Roman"/>
      <family val="1"/>
      <charset val="1"/>
    </font>
    <font>
      <b/>
      <sz val="14"/>
      <color rgb="FF000000"/>
      <name val="Times New Roman"/>
      <family val="1"/>
      <charset val="1"/>
    </font>
    <font>
      <b/>
      <sz val="14"/>
      <color rgb="FF000000"/>
      <name val="Bookman Old Style"/>
      <family val="1"/>
      <charset val="1"/>
    </font>
    <font>
      <sz val="14"/>
      <color rgb="FF000000"/>
      <name val="Bookman Old Style"/>
      <family val="1"/>
      <charset val="1"/>
    </font>
    <font>
      <sz val="15"/>
      <name val="Times New Roman"/>
      <family val="1"/>
      <charset val="1"/>
    </font>
    <font>
      <b/>
      <sz val="15"/>
      <name val="Times New Roman"/>
      <family val="1"/>
      <charset val="1"/>
    </font>
    <font>
      <sz val="13"/>
      <color rgb="FF000000"/>
      <name val="Times New Roman"/>
      <family val="1"/>
      <charset val="1"/>
    </font>
    <font>
      <b/>
      <u/>
      <sz val="14"/>
      <name val="Times New Roman"/>
      <family val="1"/>
      <charset val="1"/>
    </font>
    <font>
      <b/>
      <sz val="11"/>
      <color rgb="FF000000"/>
      <name val="Times New Roman"/>
      <family val="1"/>
      <charset val="1"/>
    </font>
    <font>
      <b/>
      <sz val="11"/>
      <color rgb="FF000000"/>
      <name val="Arial"/>
      <family val="2"/>
      <charset val="1"/>
    </font>
    <font>
      <sz val="10"/>
      <color rgb="FF000000"/>
      <name val="Times New Roman"/>
      <family val="1"/>
      <charset val="1"/>
    </font>
    <font>
      <sz val="10"/>
      <name val="Arial"/>
      <family val="2"/>
    </font>
    <font>
      <sz val="11"/>
      <color indexed="8"/>
      <name val="Calibri"/>
      <family val="2"/>
    </font>
    <font>
      <sz val="10"/>
      <color rgb="FF000000"/>
      <name val="Times New Roman"/>
      <family val="1"/>
    </font>
    <font>
      <b/>
      <sz val="14"/>
      <name val="Times New Roman"/>
      <family val="1"/>
    </font>
    <font>
      <sz val="11"/>
      <color indexed="8"/>
      <name val="Calibri"/>
      <family val="2"/>
    </font>
    <font>
      <sz val="8"/>
      <name val="Arial"/>
      <family val="2"/>
      <charset val="1"/>
    </font>
    <font>
      <sz val="16"/>
      <color rgb="FF000000"/>
      <name val="Arial"/>
      <family val="2"/>
      <charset val="1"/>
    </font>
    <font>
      <b/>
      <sz val="16"/>
      <color rgb="FF000000"/>
      <name val="Calibri"/>
      <family val="2"/>
      <charset val="1"/>
    </font>
    <font>
      <b/>
      <sz val="16"/>
      <color rgb="FF000000"/>
      <name val="Times New Roman"/>
      <family val="1"/>
      <charset val="1"/>
    </font>
    <font>
      <sz val="16"/>
      <color rgb="FF000000"/>
      <name val="Times New Roman"/>
      <family val="1"/>
      <charset val="1"/>
    </font>
    <font>
      <sz val="16"/>
      <color indexed="8"/>
      <name val="Calibri"/>
      <family val="2"/>
    </font>
    <font>
      <sz val="16"/>
      <color rgb="FF000000"/>
      <name val="Arial"/>
      <family val="2"/>
    </font>
    <font>
      <b/>
      <sz val="16"/>
      <color rgb="FF000000"/>
      <name val="Times New Roman"/>
      <family val="1"/>
    </font>
  </fonts>
  <fills count="23">
    <fill>
      <patternFill patternType="none"/>
    </fill>
    <fill>
      <patternFill patternType="gray125"/>
    </fill>
    <fill>
      <patternFill patternType="solid">
        <fgColor rgb="FFFBD9D7"/>
        <bgColor rgb="FFF2DBDB"/>
      </patternFill>
    </fill>
    <fill>
      <patternFill patternType="solid">
        <fgColor rgb="FFD3F1DB"/>
        <bgColor rgb="FFDAEEF3"/>
      </patternFill>
    </fill>
    <fill>
      <patternFill patternType="solid">
        <fgColor rgb="FFFDE49B"/>
        <bgColor rgb="FFFFE2CC"/>
      </patternFill>
    </fill>
    <fill>
      <patternFill patternType="solid">
        <fgColor rgb="FFFFE2CC"/>
        <bgColor rgb="FFFDE9D9"/>
      </patternFill>
    </fill>
    <fill>
      <patternFill patternType="solid">
        <fgColor rgb="FF7AD693"/>
        <bgColor rgb="FF92D050"/>
      </patternFill>
    </fill>
    <fill>
      <patternFill patternType="solid">
        <fgColor rgb="FFD9E7FD"/>
        <bgColor rgb="FFDAEEF3"/>
      </patternFill>
    </fill>
    <fill>
      <patternFill patternType="solid">
        <fgColor rgb="FFF2DBDB"/>
        <bgColor rgb="FFFBD9D7"/>
      </patternFill>
    </fill>
    <fill>
      <patternFill patternType="solid">
        <fgColor rgb="FFDAEEF3"/>
        <bgColor rgb="FFD9E7FD"/>
      </patternFill>
    </fill>
    <fill>
      <patternFill patternType="solid">
        <fgColor rgb="FFFDE9D9"/>
        <bgColor rgb="FFFFE2CC"/>
      </patternFill>
    </fill>
    <fill>
      <patternFill patternType="solid">
        <fgColor rgb="FFB3CEFB"/>
        <bgColor rgb="FFB5E5E8"/>
      </patternFill>
    </fill>
    <fill>
      <patternFill patternType="solid">
        <fgColor rgb="FFFDD768"/>
        <bgColor rgb="FFFDE49B"/>
      </patternFill>
    </fill>
    <fill>
      <patternFill patternType="solid">
        <fgColor rgb="FFF28E86"/>
        <bgColor rgb="FFFFA767"/>
      </patternFill>
    </fill>
    <fill>
      <patternFill patternType="solid">
        <fgColor rgb="FFFFA767"/>
        <bgColor rgb="FFF28E86"/>
      </patternFill>
    </fill>
    <fill>
      <patternFill patternType="solid">
        <fgColor rgb="FFB5E5E8"/>
        <bgColor rgb="FFB3CEFB"/>
      </patternFill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A767"/>
        <bgColor rgb="FFFFA767"/>
      </patternFill>
    </fill>
    <fill>
      <patternFill patternType="solid">
        <fgColor rgb="FFFBD9D7"/>
        <bgColor rgb="FFFBD9D7"/>
      </patternFill>
    </fill>
    <fill>
      <patternFill patternType="solid">
        <fgColor rgb="FFFFFF00"/>
        <bgColor rgb="FFFBD9D7"/>
      </patternFill>
    </fill>
    <fill>
      <patternFill patternType="solid">
        <fgColor rgb="FFFFFF00"/>
        <bgColor rgb="FFFFA767"/>
      </patternFill>
    </fill>
  </fills>
  <borders count="16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5">
    <xf numFmtId="0" fontId="0" fillId="0" borderId="0"/>
    <xf numFmtId="0" fontId="1" fillId="0" borderId="0"/>
    <xf numFmtId="0" fontId="20" fillId="0" borderId="0"/>
    <xf numFmtId="0" fontId="21" fillId="0" borderId="0" applyFill="0" applyProtection="0"/>
    <xf numFmtId="0" fontId="24" fillId="0" borderId="0" applyFill="0" applyProtection="0"/>
  </cellStyleXfs>
  <cellXfs count="130">
    <xf numFmtId="0" fontId="0" fillId="0" borderId="0" xfId="0"/>
    <xf numFmtId="0" fontId="2" fillId="0" borderId="1" xfId="1" applyFont="1" applyBorder="1"/>
    <xf numFmtId="0" fontId="2" fillId="0" borderId="0" xfId="1" applyFont="1"/>
    <xf numFmtId="0" fontId="2" fillId="0" borderId="2" xfId="1" applyFont="1" applyBorder="1"/>
    <xf numFmtId="0" fontId="4" fillId="0" borderId="0" xfId="1" applyFont="1"/>
    <xf numFmtId="0" fontId="3" fillId="0" borderId="3" xfId="1" applyFont="1" applyBorder="1" applyAlignment="1">
      <alignment horizontal="center" vertical="center"/>
    </xf>
    <xf numFmtId="0" fontId="5" fillId="0" borderId="0" xfId="1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8" fillId="0" borderId="0" xfId="0" applyFont="1"/>
    <xf numFmtId="0" fontId="10" fillId="0" borderId="3" xfId="0" applyFont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11" fillId="0" borderId="0" xfId="0" applyFont="1" applyAlignment="1">
      <alignment horizontal="center" vertical="center" wrapText="1"/>
    </xf>
    <xf numFmtId="0" fontId="12" fillId="0" borderId="0" xfId="0" applyFont="1" applyAlignment="1">
      <alignment horizontal="left" vertical="center" wrapText="1"/>
    </xf>
    <xf numFmtId="0" fontId="3" fillId="2" borderId="3" xfId="1" applyFont="1" applyFill="1" applyBorder="1" applyAlignment="1">
      <alignment horizontal="center" vertical="center" wrapText="1"/>
    </xf>
    <xf numFmtId="0" fontId="13" fillId="0" borderId="0" xfId="1" applyFont="1" applyAlignment="1">
      <alignment vertical="center" wrapText="1"/>
    </xf>
    <xf numFmtId="0" fontId="3" fillId="2" borderId="3" xfId="1" applyFont="1" applyFill="1" applyBorder="1" applyAlignment="1">
      <alignment vertical="top" wrapText="1"/>
    </xf>
    <xf numFmtId="0" fontId="2" fillId="0" borderId="0" xfId="1" applyFont="1" applyAlignment="1">
      <alignment horizontal="center" wrapText="1"/>
    </xf>
    <xf numFmtId="0" fontId="13" fillId="0" borderId="0" xfId="1" applyFont="1" applyAlignment="1">
      <alignment horizontal="center" vertical="center" wrapText="1"/>
    </xf>
    <xf numFmtId="0" fontId="14" fillId="5" borderId="3" xfId="1" applyFont="1" applyFill="1" applyBorder="1" applyAlignment="1">
      <alignment horizontal="center" wrapText="1"/>
    </xf>
    <xf numFmtId="0" fontId="13" fillId="0" borderId="3" xfId="1" applyFont="1" applyBorder="1" applyAlignment="1">
      <alignment horizontal="center" wrapText="1"/>
    </xf>
    <xf numFmtId="2" fontId="13" fillId="0" borderId="3" xfId="1" applyNumberFormat="1" applyFont="1" applyBorder="1" applyAlignment="1">
      <alignment horizontal="center" wrapText="1"/>
    </xf>
    <xf numFmtId="0" fontId="14" fillId="5" borderId="3" xfId="1" applyFont="1" applyFill="1" applyBorder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center" vertical="center" wrapText="1"/>
    </xf>
    <xf numFmtId="0" fontId="3" fillId="2" borderId="3" xfId="1" applyFont="1" applyFill="1" applyBorder="1" applyAlignment="1">
      <alignment horizontal="center" vertical="center"/>
    </xf>
    <xf numFmtId="0" fontId="3" fillId="7" borderId="3" xfId="1" applyFont="1" applyFill="1" applyBorder="1" applyAlignment="1">
      <alignment horizontal="center" wrapText="1"/>
    </xf>
    <xf numFmtId="0" fontId="4" fillId="0" borderId="1" xfId="1" applyFont="1" applyBorder="1" applyAlignment="1">
      <alignment horizontal="center" vertical="center"/>
    </xf>
    <xf numFmtId="2" fontId="2" fillId="0" borderId="0" xfId="1" applyNumberFormat="1" applyFont="1" applyAlignment="1">
      <alignment horizontal="center" wrapText="1"/>
    </xf>
    <xf numFmtId="0" fontId="3" fillId="3" borderId="3" xfId="1" applyFont="1" applyFill="1" applyBorder="1"/>
    <xf numFmtId="0" fontId="5" fillId="0" borderId="3" xfId="1" applyFont="1" applyBorder="1" applyAlignment="1">
      <alignment horizontal="center" vertical="center"/>
    </xf>
    <xf numFmtId="0" fontId="7" fillId="10" borderId="3" xfId="1" applyFont="1" applyFill="1" applyBorder="1" applyAlignment="1">
      <alignment horizontal="center" vertical="center" wrapText="1"/>
    </xf>
    <xf numFmtId="0" fontId="15" fillId="10" borderId="3" xfId="1" applyFont="1" applyFill="1" applyBorder="1" applyAlignment="1">
      <alignment horizontal="center" vertical="center" wrapText="1"/>
    </xf>
    <xf numFmtId="0" fontId="7" fillId="0" borderId="3" xfId="1" applyFont="1" applyBorder="1" applyAlignment="1">
      <alignment horizontal="center" vertical="center" wrapText="1"/>
    </xf>
    <xf numFmtId="0" fontId="15" fillId="0" borderId="3" xfId="1" applyFont="1" applyBorder="1" applyAlignment="1">
      <alignment horizontal="center" vertical="center" wrapText="1"/>
    </xf>
    <xf numFmtId="0" fontId="2" fillId="0" borderId="3" xfId="1" applyFont="1" applyBorder="1"/>
    <xf numFmtId="0" fontId="5" fillId="0" borderId="0" xfId="1" applyFont="1"/>
    <xf numFmtId="0" fontId="16" fillId="0" borderId="1" xfId="1" applyFont="1" applyBorder="1"/>
    <xf numFmtId="0" fontId="3" fillId="6" borderId="3" xfId="1" applyFont="1" applyFill="1" applyBorder="1" applyAlignment="1">
      <alignment horizontal="center" vertical="center"/>
    </xf>
    <xf numFmtId="0" fontId="3" fillId="6" borderId="4" xfId="1" applyFont="1" applyFill="1" applyBorder="1" applyAlignment="1">
      <alignment horizontal="center" vertical="center"/>
    </xf>
    <xf numFmtId="0" fontId="5" fillId="0" borderId="3" xfId="1" applyFont="1" applyBorder="1" applyAlignment="1">
      <alignment horizontal="center" vertical="center" wrapText="1"/>
    </xf>
    <xf numFmtId="0" fontId="5" fillId="0" borderId="1" xfId="1" applyFont="1" applyBorder="1"/>
    <xf numFmtId="0" fontId="3" fillId="0" borderId="0" xfId="1" applyFont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1"/>
    <xf numFmtId="0" fontId="18" fillId="0" borderId="12" xfId="1" applyFont="1" applyBorder="1" applyAlignment="1">
      <alignment horizontal="center" vertical="center" wrapText="1"/>
    </xf>
    <xf numFmtId="0" fontId="18" fillId="0" borderId="3" xfId="1" applyFont="1" applyBorder="1" applyAlignment="1">
      <alignment horizontal="center" vertical="center" wrapText="1"/>
    </xf>
    <xf numFmtId="0" fontId="18" fillId="0" borderId="7" xfId="1" applyFont="1" applyBorder="1" applyAlignment="1">
      <alignment horizontal="center" vertical="center" wrapText="1"/>
    </xf>
    <xf numFmtId="0" fontId="19" fillId="0" borderId="3" xfId="0" applyFont="1" applyBorder="1" applyAlignment="1">
      <alignment horizontal="center" vertical="center" wrapText="1"/>
    </xf>
    <xf numFmtId="0" fontId="7" fillId="16" borderId="3" xfId="1" applyFont="1" applyFill="1" applyBorder="1" applyAlignment="1">
      <alignment horizontal="center" vertical="center" wrapText="1"/>
    </xf>
    <xf numFmtId="0" fontId="15" fillId="16" borderId="3" xfId="1" applyFont="1" applyFill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1" fontId="0" fillId="0" borderId="0" xfId="0" applyNumberFormat="1"/>
    <xf numFmtId="0" fontId="22" fillId="0" borderId="13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164" fontId="13" fillId="0" borderId="3" xfId="1" applyNumberFormat="1" applyFont="1" applyBorder="1" applyAlignment="1">
      <alignment horizontal="center" wrapText="1"/>
    </xf>
    <xf numFmtId="2" fontId="5" fillId="0" borderId="3" xfId="1" applyNumberFormat="1" applyFont="1" applyBorder="1" applyAlignment="1">
      <alignment horizontal="center" vertical="center"/>
    </xf>
    <xf numFmtId="164" fontId="5" fillId="0" borderId="3" xfId="1" applyNumberFormat="1" applyFont="1" applyBorder="1" applyAlignment="1">
      <alignment horizontal="center" vertical="center"/>
    </xf>
    <xf numFmtId="2" fontId="3" fillId="0" borderId="6" xfId="1" applyNumberFormat="1" applyFont="1" applyBorder="1" applyAlignment="1">
      <alignment horizontal="center" vertical="center"/>
    </xf>
    <xf numFmtId="164" fontId="23" fillId="0" borderId="3" xfId="1" applyNumberFormat="1" applyFont="1" applyBorder="1" applyAlignment="1">
      <alignment horizontal="center" vertical="center"/>
    </xf>
    <xf numFmtId="0" fontId="0" fillId="17" borderId="0" xfId="0" applyFill="1"/>
    <xf numFmtId="1" fontId="0" fillId="17" borderId="0" xfId="0" applyNumberFormat="1" applyFill="1"/>
    <xf numFmtId="0" fontId="26" fillId="0" borderId="0" xfId="0" applyFont="1"/>
    <xf numFmtId="0" fontId="28" fillId="12" borderId="8" xfId="0" applyFont="1" applyFill="1" applyBorder="1" applyAlignment="1">
      <alignment horizontal="center" vertical="center"/>
    </xf>
    <xf numFmtId="0" fontId="28" fillId="0" borderId="3" xfId="0" applyFont="1" applyBorder="1" applyAlignment="1">
      <alignment horizontal="center" vertical="center" wrapText="1"/>
    </xf>
    <xf numFmtId="0" fontId="28" fillId="12" borderId="3" xfId="0" applyFont="1" applyFill="1" applyBorder="1" applyAlignment="1">
      <alignment horizontal="center" vertical="center"/>
    </xf>
    <xf numFmtId="0" fontId="26" fillId="0" borderId="3" xfId="0" applyFont="1" applyBorder="1" applyAlignment="1">
      <alignment horizontal="center" vertical="center"/>
    </xf>
    <xf numFmtId="0" fontId="29" fillId="13" borderId="3" xfId="0" applyFont="1" applyFill="1" applyBorder="1" applyAlignment="1">
      <alignment horizontal="center" vertical="center" wrapText="1"/>
    </xf>
    <xf numFmtId="0" fontId="29" fillId="2" borderId="3" xfId="0" applyFont="1" applyFill="1" applyBorder="1" applyAlignment="1">
      <alignment horizontal="center" vertical="center" wrapText="1"/>
    </xf>
    <xf numFmtId="0" fontId="28" fillId="13" borderId="3" xfId="0" applyFont="1" applyFill="1" applyBorder="1" applyAlignment="1">
      <alignment horizontal="center" vertical="center" wrapText="1"/>
    </xf>
    <xf numFmtId="0" fontId="28" fillId="14" borderId="3" xfId="0" applyFont="1" applyFill="1" applyBorder="1" applyAlignment="1">
      <alignment horizontal="center" vertical="center" wrapText="1"/>
    </xf>
    <xf numFmtId="0" fontId="30" fillId="0" borderId="0" xfId="4" applyFont="1" applyFill="1" applyAlignment="1" applyProtection="1">
      <alignment horizontal="center" vertical="center"/>
    </xf>
    <xf numFmtId="0" fontId="26" fillId="2" borderId="3" xfId="0" applyFont="1" applyFill="1" applyBorder="1" applyAlignment="1">
      <alignment horizontal="center" vertical="center"/>
    </xf>
    <xf numFmtId="1" fontId="26" fillId="0" borderId="3" xfId="0" applyNumberFormat="1" applyFont="1" applyBorder="1" applyAlignment="1">
      <alignment horizontal="center" vertical="center"/>
    </xf>
    <xf numFmtId="1" fontId="26" fillId="2" borderId="3" xfId="0" applyNumberFormat="1" applyFont="1" applyFill="1" applyBorder="1" applyAlignment="1">
      <alignment horizontal="center" vertical="center"/>
    </xf>
    <xf numFmtId="1" fontId="28" fillId="14" borderId="9" xfId="0" applyNumberFormat="1" applyFont="1" applyFill="1" applyBorder="1" applyAlignment="1">
      <alignment horizontal="center"/>
    </xf>
    <xf numFmtId="0" fontId="30" fillId="0" borderId="0" xfId="3" applyFont="1" applyFill="1" applyAlignment="1" applyProtection="1">
      <alignment horizontal="center"/>
    </xf>
    <xf numFmtId="0" fontId="30" fillId="17" borderId="0" xfId="4" applyFont="1" applyFill="1" applyAlignment="1" applyProtection="1">
      <alignment horizontal="center" vertical="center"/>
    </xf>
    <xf numFmtId="0" fontId="31" fillId="17" borderId="13" xfId="0" applyFont="1" applyFill="1" applyBorder="1" applyAlignment="1">
      <alignment horizontal="center" vertical="center"/>
    </xf>
    <xf numFmtId="0" fontId="31" fillId="21" borderId="13" xfId="0" applyFont="1" applyFill="1" applyBorder="1" applyAlignment="1">
      <alignment horizontal="center" vertical="center"/>
    </xf>
    <xf numFmtId="1" fontId="31" fillId="17" borderId="13" xfId="0" applyNumberFormat="1" applyFont="1" applyFill="1" applyBorder="1" applyAlignment="1">
      <alignment horizontal="center" vertical="center"/>
    </xf>
    <xf numFmtId="1" fontId="31" fillId="21" borderId="13" xfId="0" applyNumberFormat="1" applyFont="1" applyFill="1" applyBorder="1" applyAlignment="1">
      <alignment horizontal="center" vertical="center"/>
    </xf>
    <xf numFmtId="1" fontId="32" fillId="22" borderId="14" xfId="0" applyNumberFormat="1" applyFont="1" applyFill="1" applyBorder="1" applyAlignment="1">
      <alignment horizontal="center" vertical="center" wrapText="1"/>
    </xf>
    <xf numFmtId="0" fontId="31" fillId="0" borderId="13" xfId="0" applyFont="1" applyBorder="1" applyAlignment="1">
      <alignment horizontal="center" vertical="center"/>
    </xf>
    <xf numFmtId="0" fontId="31" fillId="20" borderId="13" xfId="0" applyFont="1" applyFill="1" applyBorder="1" applyAlignment="1">
      <alignment horizontal="center" vertical="center"/>
    </xf>
    <xf numFmtId="1" fontId="31" fillId="0" borderId="13" xfId="0" applyNumberFormat="1" applyFont="1" applyBorder="1" applyAlignment="1">
      <alignment horizontal="center" vertical="center"/>
    </xf>
    <xf numFmtId="1" fontId="31" fillId="20" borderId="13" xfId="0" applyNumberFormat="1" applyFont="1" applyFill="1" applyBorder="1" applyAlignment="1">
      <alignment horizontal="center" vertical="center"/>
    </xf>
    <xf numFmtId="1" fontId="32" fillId="19" borderId="14" xfId="0" applyNumberFormat="1" applyFont="1" applyFill="1" applyBorder="1" applyAlignment="1">
      <alignment horizontal="center" vertical="center" wrapText="1"/>
    </xf>
    <xf numFmtId="0" fontId="31" fillId="0" borderId="15" xfId="0" applyFont="1" applyBorder="1" applyAlignment="1">
      <alignment horizontal="center" vertical="center"/>
    </xf>
    <xf numFmtId="0" fontId="31" fillId="20" borderId="15" xfId="0" applyFont="1" applyFill="1" applyBorder="1" applyAlignment="1">
      <alignment horizontal="center" vertical="center"/>
    </xf>
    <xf numFmtId="1" fontId="31" fillId="0" borderId="15" xfId="0" applyNumberFormat="1" applyFont="1" applyBorder="1" applyAlignment="1">
      <alignment horizontal="center" vertical="center"/>
    </xf>
    <xf numFmtId="1" fontId="31" fillId="20" borderId="15" xfId="0" applyNumberFormat="1" applyFont="1" applyFill="1" applyBorder="1" applyAlignment="1">
      <alignment horizontal="center" vertical="center"/>
    </xf>
    <xf numFmtId="0" fontId="30" fillId="0" borderId="3" xfId="4" applyFont="1" applyFill="1" applyBorder="1" applyAlignment="1" applyProtection="1">
      <alignment horizontal="center" vertical="center"/>
    </xf>
    <xf numFmtId="0" fontId="31" fillId="0" borderId="3" xfId="0" applyFont="1" applyBorder="1" applyAlignment="1">
      <alignment horizontal="center" vertical="center"/>
    </xf>
    <xf numFmtId="0" fontId="31" fillId="20" borderId="3" xfId="0" applyFont="1" applyFill="1" applyBorder="1" applyAlignment="1">
      <alignment horizontal="center" vertical="center"/>
    </xf>
    <xf numFmtId="1" fontId="31" fillId="0" borderId="3" xfId="0" applyNumberFormat="1" applyFont="1" applyBorder="1" applyAlignment="1">
      <alignment horizontal="center" vertical="center"/>
    </xf>
    <xf numFmtId="1" fontId="31" fillId="20" borderId="3" xfId="0" applyNumberFormat="1" applyFont="1" applyFill="1" applyBorder="1" applyAlignment="1">
      <alignment horizontal="center" vertical="center"/>
    </xf>
    <xf numFmtId="0" fontId="1" fillId="0" borderId="7" xfId="1" applyBorder="1" applyAlignment="1">
      <alignment horizontal="center" vertical="center" wrapText="1"/>
    </xf>
    <xf numFmtId="0" fontId="3" fillId="6" borderId="5" xfId="1" applyFont="1" applyFill="1" applyBorder="1" applyAlignment="1">
      <alignment horizontal="center" vertical="center" wrapText="1"/>
    </xf>
    <xf numFmtId="1" fontId="0" fillId="0" borderId="0" xfId="0" applyNumberFormat="1" applyAlignment="1">
      <alignment horizontal="center" vertical="center"/>
    </xf>
    <xf numFmtId="0" fontId="16" fillId="0" borderId="1" xfId="1" applyFont="1" applyBorder="1" applyAlignment="1">
      <alignment horizontal="center"/>
    </xf>
    <xf numFmtId="0" fontId="3" fillId="0" borderId="5" xfId="1" applyFont="1" applyBorder="1" applyAlignment="1">
      <alignment horizontal="center" vertical="center"/>
    </xf>
    <xf numFmtId="0" fontId="2" fillId="17" borderId="5" xfId="1" applyFont="1" applyFill="1" applyBorder="1" applyAlignment="1">
      <alignment horizontal="center" wrapText="1"/>
    </xf>
    <xf numFmtId="0" fontId="2" fillId="17" borderId="9" xfId="1" applyFont="1" applyFill="1" applyBorder="1" applyAlignment="1">
      <alignment horizontal="center" wrapText="1"/>
    </xf>
    <xf numFmtId="0" fontId="2" fillId="18" borderId="5" xfId="1" applyFont="1" applyFill="1" applyBorder="1" applyAlignment="1">
      <alignment horizontal="center" wrapText="1"/>
    </xf>
    <xf numFmtId="0" fontId="2" fillId="18" borderId="9" xfId="1" applyFont="1" applyFill="1" applyBorder="1" applyAlignment="1">
      <alignment horizontal="center" wrapText="1"/>
    </xf>
    <xf numFmtId="0" fontId="15" fillId="10" borderId="3" xfId="1" applyFont="1" applyFill="1" applyBorder="1" applyAlignment="1">
      <alignment horizontal="center" vertical="center" wrapText="1"/>
    </xf>
    <xf numFmtId="0" fontId="15" fillId="10" borderId="5" xfId="1" applyFont="1" applyFill="1" applyBorder="1" applyAlignment="1">
      <alignment horizontal="center" vertical="center"/>
    </xf>
    <xf numFmtId="0" fontId="15" fillId="10" borderId="6" xfId="1" applyFont="1" applyFill="1" applyBorder="1" applyAlignment="1">
      <alignment horizontal="center" vertical="center"/>
    </xf>
    <xf numFmtId="0" fontId="15" fillId="10" borderId="9" xfId="1" applyFont="1" applyFill="1" applyBorder="1" applyAlignment="1">
      <alignment horizontal="center" vertical="center"/>
    </xf>
    <xf numFmtId="0" fontId="15" fillId="0" borderId="3" xfId="1" applyFont="1" applyBorder="1" applyAlignment="1">
      <alignment horizontal="center" vertical="center" wrapText="1"/>
    </xf>
    <xf numFmtId="0" fontId="2" fillId="0" borderId="1" xfId="1" applyFont="1" applyBorder="1" applyAlignment="1">
      <alignment horizontal="left"/>
    </xf>
    <xf numFmtId="0" fontId="3" fillId="2" borderId="3" xfId="1" applyFont="1" applyFill="1" applyBorder="1" applyAlignment="1">
      <alignment horizontal="center" vertical="top" wrapText="1"/>
    </xf>
    <xf numFmtId="0" fontId="3" fillId="2" borderId="3" xfId="1" applyFont="1" applyFill="1" applyBorder="1" applyAlignment="1">
      <alignment horizontal="center" wrapText="1"/>
    </xf>
    <xf numFmtId="0" fontId="3" fillId="2" borderId="3" xfId="1" applyFont="1" applyFill="1" applyBorder="1" applyAlignment="1">
      <alignment horizontal="center" vertical="center" wrapText="1"/>
    </xf>
    <xf numFmtId="0" fontId="3" fillId="0" borderId="3" xfId="1" applyFont="1" applyBorder="1" applyAlignment="1">
      <alignment horizontal="center" vertical="center"/>
    </xf>
    <xf numFmtId="0" fontId="5" fillId="2" borderId="3" xfId="1" applyFont="1" applyFill="1" applyBorder="1" applyAlignment="1">
      <alignment horizontal="center" vertical="center" wrapText="1"/>
    </xf>
    <xf numFmtId="0" fontId="5" fillId="3" borderId="3" xfId="1" applyFont="1" applyFill="1" applyBorder="1" applyAlignment="1">
      <alignment horizontal="center" vertical="center" wrapText="1"/>
    </xf>
    <xf numFmtId="0" fontId="3" fillId="0" borderId="6" xfId="1" applyFont="1" applyBorder="1" applyAlignment="1">
      <alignment horizontal="center" vertical="center"/>
    </xf>
    <xf numFmtId="0" fontId="3" fillId="0" borderId="9" xfId="1" applyFont="1" applyBorder="1" applyAlignment="1">
      <alignment horizontal="center" vertical="center"/>
    </xf>
    <xf numFmtId="0" fontId="9" fillId="0" borderId="3" xfId="0" applyFont="1" applyBorder="1" applyAlignment="1">
      <alignment horizontal="left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7" fillId="4" borderId="0" xfId="0" applyFont="1" applyFill="1" applyAlignment="1">
      <alignment horizontal="center" vertical="center" wrapText="1"/>
    </xf>
    <xf numFmtId="0" fontId="7" fillId="8" borderId="3" xfId="1" applyFont="1" applyFill="1" applyBorder="1" applyAlignment="1">
      <alignment horizontal="center" vertical="center" wrapText="1"/>
    </xf>
    <xf numFmtId="0" fontId="7" fillId="9" borderId="3" xfId="1" applyFont="1" applyFill="1" applyBorder="1" applyAlignment="1">
      <alignment horizontal="center" vertical="center" wrapText="1"/>
    </xf>
    <xf numFmtId="0" fontId="27" fillId="11" borderId="3" xfId="0" applyFont="1" applyFill="1" applyBorder="1" applyAlignment="1">
      <alignment horizontal="center"/>
    </xf>
    <xf numFmtId="0" fontId="17" fillId="5" borderId="10" xfId="1" applyFont="1" applyFill="1" applyBorder="1" applyAlignment="1">
      <alignment horizontal="center" vertical="center" wrapText="1"/>
    </xf>
    <xf numFmtId="0" fontId="17" fillId="15" borderId="11" xfId="1" applyFont="1" applyFill="1" applyBorder="1" applyAlignment="1">
      <alignment horizontal="center" vertical="center" wrapText="1"/>
    </xf>
    <xf numFmtId="0" fontId="17" fillId="2" borderId="11" xfId="1" applyFont="1" applyFill="1" applyBorder="1" applyAlignment="1">
      <alignment horizontal="center" vertical="center" wrapText="1"/>
    </xf>
    <xf numFmtId="0" fontId="17" fillId="0" borderId="11" xfId="1" applyFont="1" applyBorder="1" applyAlignment="1">
      <alignment horizontal="center" vertical="center" wrapText="1"/>
    </xf>
  </cellXfs>
  <cellStyles count="5">
    <cellStyle name="Explanatory Text" xfId="1" builtinId="53" customBuiltin="1"/>
    <cellStyle name="Normal" xfId="0" builtinId="0"/>
    <cellStyle name="Normal 2" xfId="2"/>
    <cellStyle name="Normal 3" xfId="3"/>
    <cellStyle name="Normal 4" xfId="4"/>
  </cellStyles>
  <dxfs count="0"/>
  <tableStyles count="0" defaultTableStyle="TableStyleMedium2" defaultPivotStyle="PivotStyleLight16"/>
  <colors>
    <indexedColors>
      <rgbColor rgb="FF000000"/>
      <rgbColor rgb="FFFFE2CC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F2DBDB"/>
      <rgbColor rgb="FF808080"/>
      <rgbColor rgb="FF9999FF"/>
      <rgbColor rgb="FF993366"/>
      <rgbColor rgb="FFFDE9D9"/>
      <rgbColor rgb="FFDAEEF3"/>
      <rgbColor rgb="FF660066"/>
      <rgbColor rgb="FFF28E86"/>
      <rgbColor rgb="FF0066CC"/>
      <rgbColor rgb="FFB3CEFB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D9E7FD"/>
      <rgbColor rgb="FFD3F1DB"/>
      <rgbColor rgb="FFFDE49B"/>
      <rgbColor rgb="FFB5E5E8"/>
      <rgbColor rgb="FFFFA767"/>
      <rgbColor rgb="FFFBD9D7"/>
      <rgbColor rgb="FFFDD768"/>
      <rgbColor rgb="FF3366FF"/>
      <rgbColor rgb="FF7AD693"/>
      <rgbColor rgb="FF92D05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66"/>
  <sheetViews>
    <sheetView tabSelected="1" topLeftCell="A25" zoomScale="70" zoomScaleNormal="70" zoomScalePageLayoutView="95" workbookViewId="0">
      <selection activeCell="I36" sqref="I36"/>
    </sheetView>
  </sheetViews>
  <sheetFormatPr defaultColWidth="8.85546875" defaultRowHeight="18.75" x14ac:dyDescent="0.25"/>
  <cols>
    <col min="1" max="1" width="10.42578125" style="1"/>
    <col min="2" max="2" width="24" style="2" bestFit="1" customWidth="1"/>
    <col min="3" max="3" width="11.7109375" style="2" customWidth="1"/>
    <col min="4" max="4" width="13" style="2"/>
    <col min="5" max="5" width="19.7109375" style="2" bestFit="1" customWidth="1"/>
    <col min="6" max="7" width="8.7109375" style="2"/>
    <col min="8" max="8" width="12.42578125" style="2"/>
    <col min="9" max="9" width="16.7109375" style="2" bestFit="1" customWidth="1"/>
    <col min="10" max="11" width="8.7109375" style="2"/>
    <col min="12" max="12" width="12.42578125" style="2"/>
    <col min="13" max="13" width="13.42578125" style="2" bestFit="1" customWidth="1"/>
    <col min="14" max="14" width="14.42578125" style="2"/>
    <col min="15" max="17" width="8.7109375" style="2"/>
    <col min="18" max="18" width="16.85546875" style="2"/>
    <col min="19" max="19" width="10.42578125" style="3"/>
    <col min="20" max="20" width="35.42578125" style="2" customWidth="1"/>
    <col min="21" max="21" width="35.28515625" style="2" customWidth="1"/>
    <col min="22" max="1025" width="8.7109375" style="2"/>
  </cols>
  <sheetData>
    <row r="1" spans="1:1024" s="4" customFormat="1" ht="21.75" customHeight="1" x14ac:dyDescent="0.3">
      <c r="A1" s="115" t="s">
        <v>0</v>
      </c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  <c r="P1" s="115"/>
      <c r="Q1" s="115"/>
      <c r="R1" s="115"/>
      <c r="S1" s="115"/>
    </row>
    <row r="2" spans="1:1024" s="4" customFormat="1" ht="21.75" customHeight="1" x14ac:dyDescent="0.3">
      <c r="A2" s="115" t="s">
        <v>1</v>
      </c>
      <c r="B2" s="115"/>
      <c r="C2" s="115"/>
      <c r="D2" s="115"/>
      <c r="E2" s="115"/>
      <c r="F2" s="115"/>
      <c r="G2" s="115"/>
      <c r="H2" s="115"/>
      <c r="I2" s="115"/>
      <c r="J2" s="115"/>
      <c r="K2" s="115"/>
      <c r="L2" s="115"/>
      <c r="M2" s="115"/>
      <c r="N2" s="115"/>
      <c r="O2" s="115"/>
      <c r="P2" s="115"/>
      <c r="Q2" s="115"/>
      <c r="R2" s="115"/>
      <c r="S2" s="115"/>
    </row>
    <row r="3" spans="1:1024" s="4" customFormat="1" ht="21.75" customHeight="1" x14ac:dyDescent="0.3">
      <c r="A3" s="115" t="s">
        <v>2</v>
      </c>
      <c r="B3" s="115"/>
      <c r="C3" s="115"/>
      <c r="D3" s="115"/>
      <c r="E3" s="115"/>
      <c r="F3" s="115"/>
      <c r="G3" s="115"/>
      <c r="H3" s="115"/>
      <c r="I3" s="115"/>
      <c r="J3" s="115"/>
      <c r="K3" s="115"/>
      <c r="L3" s="115"/>
      <c r="M3" s="115"/>
      <c r="N3" s="115"/>
      <c r="O3" s="115"/>
      <c r="P3" s="115"/>
      <c r="Q3" s="115"/>
      <c r="R3" s="115"/>
      <c r="S3" s="115"/>
    </row>
    <row r="4" spans="1:1024" s="4" customFormat="1" ht="21.75" customHeight="1" x14ac:dyDescent="0.3">
      <c r="A4" s="115" t="s">
        <v>81</v>
      </c>
      <c r="B4" s="115"/>
      <c r="C4" s="115"/>
      <c r="D4" s="115"/>
      <c r="E4" s="115"/>
      <c r="F4" s="115"/>
      <c r="G4" s="115"/>
      <c r="H4" s="115"/>
      <c r="I4" s="115"/>
      <c r="J4" s="115"/>
      <c r="K4" s="115"/>
      <c r="L4" s="115"/>
      <c r="M4" s="115"/>
      <c r="N4" s="115"/>
      <c r="O4" s="115"/>
      <c r="P4" s="115"/>
      <c r="Q4" s="115"/>
      <c r="R4" s="115"/>
      <c r="S4" s="115"/>
    </row>
    <row r="5" spans="1:1024" ht="21.75" customHeight="1" x14ac:dyDescent="0.25">
      <c r="A5" s="101" t="s">
        <v>299</v>
      </c>
      <c r="B5" s="118"/>
      <c r="C5" s="118"/>
      <c r="D5" s="118"/>
      <c r="E5" s="118"/>
      <c r="F5" s="118"/>
      <c r="G5" s="118"/>
      <c r="H5" s="118"/>
      <c r="I5" s="118"/>
      <c r="J5" s="118"/>
      <c r="K5" s="118"/>
      <c r="L5" s="118"/>
      <c r="M5" s="118"/>
      <c r="N5" s="118"/>
      <c r="O5" s="118"/>
      <c r="P5" s="118"/>
      <c r="Q5" s="118"/>
      <c r="R5" s="118"/>
      <c r="S5" s="119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  <c r="FJ5"/>
      <c r="FK5"/>
      <c r="FL5"/>
      <c r="FM5"/>
      <c r="FN5"/>
      <c r="FO5"/>
      <c r="FP5"/>
      <c r="FQ5"/>
      <c r="FR5"/>
      <c r="FS5"/>
      <c r="FT5"/>
      <c r="FU5"/>
      <c r="FV5"/>
      <c r="FW5"/>
      <c r="FX5"/>
      <c r="FY5"/>
      <c r="FZ5"/>
      <c r="GA5"/>
      <c r="GB5"/>
      <c r="GC5"/>
      <c r="GD5"/>
      <c r="GE5"/>
      <c r="GF5"/>
      <c r="GG5"/>
      <c r="GH5"/>
      <c r="GI5"/>
      <c r="GJ5"/>
      <c r="GK5"/>
      <c r="GL5"/>
      <c r="GM5"/>
      <c r="GN5"/>
      <c r="GO5"/>
      <c r="GP5"/>
      <c r="GQ5"/>
      <c r="GR5"/>
      <c r="GS5"/>
      <c r="GT5"/>
      <c r="GU5"/>
      <c r="GV5"/>
      <c r="GW5"/>
      <c r="GX5"/>
      <c r="GY5"/>
      <c r="GZ5"/>
      <c r="HA5"/>
      <c r="HB5"/>
      <c r="HC5"/>
      <c r="HD5"/>
      <c r="HE5"/>
      <c r="HF5"/>
      <c r="HG5"/>
      <c r="HH5"/>
      <c r="HI5"/>
      <c r="HJ5"/>
      <c r="HK5"/>
      <c r="HL5"/>
      <c r="HM5"/>
      <c r="HN5"/>
      <c r="HO5"/>
      <c r="HP5"/>
      <c r="HQ5"/>
      <c r="HR5"/>
      <c r="HS5"/>
      <c r="HT5"/>
      <c r="HU5"/>
      <c r="HV5"/>
      <c r="HW5"/>
      <c r="HX5"/>
      <c r="HY5"/>
      <c r="HZ5"/>
      <c r="IA5"/>
      <c r="IB5"/>
      <c r="IC5"/>
      <c r="ID5"/>
      <c r="IE5"/>
      <c r="IF5"/>
      <c r="IG5"/>
      <c r="IH5"/>
      <c r="II5"/>
      <c r="IJ5"/>
      <c r="IK5"/>
      <c r="IL5"/>
      <c r="IM5"/>
      <c r="IN5"/>
      <c r="IO5"/>
      <c r="IP5"/>
      <c r="IQ5"/>
      <c r="IR5"/>
      <c r="IS5"/>
      <c r="IT5"/>
      <c r="IU5"/>
      <c r="IV5"/>
      <c r="IW5"/>
      <c r="IX5"/>
      <c r="IY5"/>
      <c r="IZ5"/>
      <c r="JA5"/>
      <c r="JB5"/>
      <c r="JC5"/>
      <c r="JD5"/>
      <c r="JE5"/>
      <c r="JF5"/>
      <c r="JG5"/>
      <c r="JH5"/>
      <c r="JI5"/>
      <c r="JJ5"/>
      <c r="JK5"/>
      <c r="JL5"/>
      <c r="JM5"/>
      <c r="JN5"/>
      <c r="JO5"/>
      <c r="JP5"/>
      <c r="JQ5"/>
      <c r="JR5"/>
      <c r="JS5"/>
      <c r="JT5"/>
      <c r="JU5"/>
      <c r="JV5"/>
      <c r="JW5"/>
      <c r="JX5"/>
      <c r="JY5"/>
      <c r="JZ5"/>
      <c r="KA5"/>
      <c r="KB5"/>
      <c r="KC5"/>
      <c r="KD5"/>
      <c r="KE5"/>
      <c r="KF5"/>
      <c r="KG5"/>
      <c r="KH5"/>
      <c r="KI5"/>
      <c r="KJ5"/>
      <c r="KK5"/>
      <c r="KL5"/>
      <c r="KM5"/>
      <c r="KN5"/>
      <c r="KO5"/>
      <c r="KP5"/>
      <c r="KQ5"/>
      <c r="KR5"/>
      <c r="KS5"/>
      <c r="KT5"/>
      <c r="KU5"/>
      <c r="KV5"/>
      <c r="KW5"/>
      <c r="KX5"/>
      <c r="KY5"/>
      <c r="KZ5"/>
      <c r="LA5"/>
      <c r="LB5"/>
      <c r="LC5"/>
      <c r="LD5"/>
      <c r="LE5"/>
      <c r="LF5"/>
      <c r="LG5"/>
      <c r="LH5"/>
      <c r="LI5"/>
      <c r="LJ5"/>
      <c r="LK5"/>
      <c r="LL5"/>
      <c r="LM5"/>
      <c r="LN5"/>
      <c r="LO5"/>
      <c r="LP5"/>
      <c r="LQ5"/>
      <c r="LR5"/>
      <c r="LS5"/>
      <c r="LT5"/>
      <c r="LU5"/>
      <c r="LV5"/>
      <c r="LW5"/>
      <c r="LX5"/>
      <c r="LY5"/>
      <c r="LZ5"/>
      <c r="MA5"/>
      <c r="MB5"/>
      <c r="MC5"/>
      <c r="MD5"/>
      <c r="ME5"/>
      <c r="MF5"/>
      <c r="MG5"/>
      <c r="MH5"/>
      <c r="MI5"/>
      <c r="MJ5"/>
      <c r="MK5"/>
      <c r="ML5"/>
      <c r="MM5"/>
      <c r="MN5"/>
      <c r="MO5"/>
      <c r="MP5"/>
      <c r="MQ5"/>
      <c r="MR5"/>
      <c r="MS5"/>
      <c r="MT5"/>
      <c r="MU5"/>
      <c r="MV5"/>
      <c r="MW5"/>
      <c r="MX5"/>
      <c r="MY5"/>
      <c r="MZ5"/>
      <c r="NA5"/>
      <c r="NB5"/>
      <c r="NC5"/>
      <c r="ND5"/>
      <c r="NE5"/>
      <c r="NF5"/>
      <c r="NG5"/>
      <c r="NH5"/>
      <c r="NI5"/>
      <c r="NJ5"/>
      <c r="NK5"/>
      <c r="NL5"/>
      <c r="NM5"/>
      <c r="NN5"/>
      <c r="NO5"/>
      <c r="NP5"/>
      <c r="NQ5"/>
      <c r="NR5"/>
      <c r="NS5"/>
      <c r="NT5"/>
      <c r="NU5"/>
      <c r="NV5"/>
      <c r="NW5"/>
      <c r="NX5"/>
      <c r="NY5"/>
      <c r="NZ5"/>
      <c r="OA5"/>
      <c r="OB5"/>
      <c r="OC5"/>
      <c r="OD5"/>
      <c r="OE5"/>
      <c r="OF5"/>
      <c r="OG5"/>
      <c r="OH5"/>
      <c r="OI5"/>
      <c r="OJ5"/>
      <c r="OK5"/>
      <c r="OL5"/>
      <c r="OM5"/>
      <c r="ON5"/>
      <c r="OO5"/>
      <c r="OP5"/>
      <c r="OQ5"/>
      <c r="OR5"/>
      <c r="OS5"/>
      <c r="OT5"/>
      <c r="OU5"/>
      <c r="OV5"/>
      <c r="OW5"/>
      <c r="OX5"/>
      <c r="OY5"/>
      <c r="OZ5"/>
      <c r="PA5"/>
      <c r="PB5"/>
      <c r="PC5"/>
      <c r="PD5"/>
      <c r="PE5"/>
      <c r="PF5"/>
      <c r="PG5"/>
      <c r="PH5"/>
      <c r="PI5"/>
      <c r="PJ5"/>
      <c r="PK5"/>
      <c r="PL5"/>
      <c r="PM5"/>
      <c r="PN5"/>
      <c r="PO5"/>
      <c r="PP5"/>
      <c r="PQ5"/>
      <c r="PR5"/>
      <c r="PS5"/>
      <c r="PT5"/>
      <c r="PU5"/>
      <c r="PV5"/>
      <c r="PW5"/>
      <c r="PX5"/>
      <c r="PY5"/>
      <c r="PZ5"/>
      <c r="QA5"/>
      <c r="QB5"/>
      <c r="QC5"/>
      <c r="QD5"/>
      <c r="QE5"/>
      <c r="QF5"/>
      <c r="QG5"/>
      <c r="QH5"/>
      <c r="QI5"/>
      <c r="QJ5"/>
      <c r="QK5"/>
      <c r="QL5"/>
      <c r="QM5"/>
      <c r="QN5"/>
      <c r="QO5"/>
      <c r="QP5"/>
      <c r="QQ5"/>
      <c r="QR5"/>
      <c r="QS5"/>
      <c r="QT5"/>
      <c r="QU5"/>
      <c r="QV5"/>
      <c r="QW5"/>
      <c r="QX5"/>
      <c r="QY5"/>
      <c r="QZ5"/>
      <c r="RA5"/>
      <c r="RB5"/>
      <c r="RC5"/>
      <c r="RD5"/>
      <c r="RE5"/>
      <c r="RF5"/>
      <c r="RG5"/>
      <c r="RH5"/>
      <c r="RI5"/>
      <c r="RJ5"/>
      <c r="RK5"/>
      <c r="RL5"/>
      <c r="RM5"/>
      <c r="RN5"/>
      <c r="RO5"/>
      <c r="RP5"/>
      <c r="RQ5"/>
      <c r="RR5"/>
      <c r="RS5"/>
      <c r="RT5"/>
      <c r="RU5"/>
      <c r="RV5"/>
      <c r="RW5"/>
      <c r="RX5"/>
      <c r="RY5"/>
      <c r="RZ5"/>
      <c r="SA5"/>
      <c r="SB5"/>
      <c r="SC5"/>
      <c r="SD5"/>
      <c r="SE5"/>
      <c r="SF5"/>
      <c r="SG5"/>
      <c r="SH5"/>
      <c r="SI5"/>
      <c r="SJ5"/>
      <c r="SK5"/>
      <c r="SL5"/>
      <c r="SM5"/>
      <c r="SN5"/>
      <c r="SO5"/>
      <c r="SP5"/>
      <c r="SQ5"/>
      <c r="SR5"/>
      <c r="SS5"/>
      <c r="ST5"/>
      <c r="SU5"/>
      <c r="SV5"/>
      <c r="SW5"/>
      <c r="SX5"/>
      <c r="SY5"/>
      <c r="SZ5"/>
      <c r="TA5"/>
      <c r="TB5"/>
      <c r="TC5"/>
      <c r="TD5"/>
      <c r="TE5"/>
      <c r="TF5"/>
      <c r="TG5"/>
      <c r="TH5"/>
      <c r="TI5"/>
      <c r="TJ5"/>
      <c r="TK5"/>
      <c r="TL5"/>
      <c r="TM5"/>
      <c r="TN5"/>
      <c r="TO5"/>
      <c r="TP5"/>
      <c r="TQ5"/>
      <c r="TR5"/>
      <c r="TS5"/>
      <c r="TT5"/>
      <c r="TU5"/>
      <c r="TV5"/>
      <c r="TW5"/>
      <c r="TX5"/>
      <c r="TY5"/>
      <c r="TZ5"/>
      <c r="UA5"/>
      <c r="UB5"/>
      <c r="UC5"/>
      <c r="UD5"/>
      <c r="UE5"/>
      <c r="UF5"/>
      <c r="UG5"/>
      <c r="UH5"/>
      <c r="UI5"/>
      <c r="UJ5"/>
      <c r="UK5"/>
      <c r="UL5"/>
      <c r="UM5"/>
      <c r="UN5"/>
      <c r="UO5"/>
      <c r="UP5"/>
      <c r="UQ5"/>
      <c r="UR5"/>
      <c r="US5"/>
      <c r="UT5"/>
      <c r="UU5"/>
      <c r="UV5"/>
      <c r="UW5"/>
      <c r="UX5"/>
      <c r="UY5"/>
      <c r="UZ5"/>
      <c r="VA5"/>
      <c r="VB5"/>
      <c r="VC5"/>
      <c r="VD5"/>
      <c r="VE5"/>
      <c r="VF5"/>
      <c r="VG5"/>
      <c r="VH5"/>
      <c r="VI5"/>
      <c r="VJ5"/>
      <c r="VK5"/>
      <c r="VL5"/>
      <c r="VM5"/>
      <c r="VN5"/>
      <c r="VO5"/>
      <c r="VP5"/>
      <c r="VQ5"/>
      <c r="VR5"/>
      <c r="VS5"/>
      <c r="VT5"/>
      <c r="VU5"/>
      <c r="VV5"/>
      <c r="VW5"/>
      <c r="VX5"/>
      <c r="VY5"/>
      <c r="VZ5"/>
      <c r="WA5"/>
      <c r="WB5"/>
      <c r="WC5"/>
      <c r="WD5"/>
      <c r="WE5"/>
      <c r="WF5"/>
      <c r="WG5"/>
      <c r="WH5"/>
      <c r="WI5"/>
      <c r="WJ5"/>
      <c r="WK5"/>
      <c r="WL5"/>
      <c r="WM5"/>
      <c r="WN5"/>
      <c r="WO5"/>
      <c r="WP5"/>
      <c r="WQ5"/>
      <c r="WR5"/>
      <c r="WS5"/>
      <c r="WT5"/>
      <c r="WU5"/>
      <c r="WV5"/>
      <c r="WW5"/>
      <c r="WX5"/>
      <c r="WY5"/>
      <c r="WZ5"/>
      <c r="XA5"/>
      <c r="XB5"/>
      <c r="XC5"/>
      <c r="XD5"/>
      <c r="XE5"/>
      <c r="XF5"/>
      <c r="XG5"/>
      <c r="XH5"/>
      <c r="XI5"/>
      <c r="XJ5"/>
      <c r="XK5"/>
      <c r="XL5"/>
      <c r="XM5"/>
      <c r="XN5"/>
      <c r="XO5"/>
      <c r="XP5"/>
      <c r="XQ5"/>
      <c r="XR5"/>
      <c r="XS5"/>
      <c r="XT5"/>
      <c r="XU5"/>
      <c r="XV5"/>
      <c r="XW5"/>
      <c r="XX5"/>
      <c r="XY5"/>
      <c r="XZ5"/>
      <c r="YA5"/>
      <c r="YB5"/>
      <c r="YC5"/>
      <c r="YD5"/>
      <c r="YE5"/>
      <c r="YF5"/>
      <c r="YG5"/>
      <c r="YH5"/>
      <c r="YI5"/>
      <c r="YJ5"/>
      <c r="YK5"/>
      <c r="YL5"/>
      <c r="YM5"/>
      <c r="YN5"/>
      <c r="YO5"/>
      <c r="YP5"/>
      <c r="YQ5"/>
      <c r="YR5"/>
      <c r="YS5"/>
      <c r="YT5"/>
      <c r="YU5"/>
      <c r="YV5"/>
      <c r="YW5"/>
      <c r="YX5"/>
      <c r="YY5"/>
      <c r="YZ5"/>
      <c r="ZA5"/>
      <c r="ZB5"/>
      <c r="ZC5"/>
      <c r="ZD5"/>
      <c r="ZE5"/>
      <c r="ZF5"/>
      <c r="ZG5"/>
      <c r="ZH5"/>
      <c r="ZI5"/>
      <c r="ZJ5"/>
      <c r="ZK5"/>
      <c r="ZL5"/>
      <c r="ZM5"/>
      <c r="ZN5"/>
      <c r="ZO5"/>
      <c r="ZP5"/>
      <c r="ZQ5"/>
      <c r="ZR5"/>
      <c r="ZS5"/>
      <c r="ZT5"/>
      <c r="ZU5"/>
      <c r="ZV5"/>
      <c r="ZW5"/>
      <c r="ZX5"/>
      <c r="ZY5"/>
      <c r="ZZ5"/>
      <c r="AAA5"/>
      <c r="AAB5"/>
      <c r="AAC5"/>
      <c r="AAD5"/>
      <c r="AAE5"/>
      <c r="AAF5"/>
      <c r="AAG5"/>
      <c r="AAH5"/>
      <c r="AAI5"/>
      <c r="AAJ5"/>
      <c r="AAK5"/>
      <c r="AAL5"/>
      <c r="AAM5"/>
      <c r="AAN5"/>
      <c r="AAO5"/>
      <c r="AAP5"/>
      <c r="AAQ5"/>
      <c r="AAR5"/>
      <c r="AAS5"/>
      <c r="AAT5"/>
      <c r="AAU5"/>
      <c r="AAV5"/>
      <c r="AAW5"/>
      <c r="AAX5"/>
      <c r="AAY5"/>
      <c r="AAZ5"/>
      <c r="ABA5"/>
      <c r="ABB5"/>
      <c r="ABC5"/>
      <c r="ABD5"/>
      <c r="ABE5"/>
      <c r="ABF5"/>
      <c r="ABG5"/>
      <c r="ABH5"/>
      <c r="ABI5"/>
      <c r="ABJ5"/>
      <c r="ABK5"/>
      <c r="ABL5"/>
      <c r="ABM5"/>
      <c r="ABN5"/>
      <c r="ABO5"/>
      <c r="ABP5"/>
      <c r="ABQ5"/>
      <c r="ABR5"/>
      <c r="ABS5"/>
      <c r="ABT5"/>
      <c r="ABU5"/>
      <c r="ABV5"/>
      <c r="ABW5"/>
      <c r="ABX5"/>
      <c r="ABY5"/>
      <c r="ABZ5"/>
      <c r="ACA5"/>
      <c r="ACB5"/>
      <c r="ACC5"/>
      <c r="ACD5"/>
      <c r="ACE5"/>
      <c r="ACF5"/>
      <c r="ACG5"/>
      <c r="ACH5"/>
      <c r="ACI5"/>
      <c r="ACJ5"/>
      <c r="ACK5"/>
      <c r="ACL5"/>
      <c r="ACM5"/>
      <c r="ACN5"/>
      <c r="ACO5"/>
      <c r="ACP5"/>
      <c r="ACQ5"/>
      <c r="ACR5"/>
      <c r="ACS5"/>
      <c r="ACT5"/>
      <c r="ACU5"/>
      <c r="ACV5"/>
      <c r="ACW5"/>
      <c r="ACX5"/>
      <c r="ACY5"/>
      <c r="ACZ5"/>
      <c r="ADA5"/>
      <c r="ADB5"/>
      <c r="ADC5"/>
      <c r="ADD5"/>
      <c r="ADE5"/>
      <c r="ADF5"/>
      <c r="ADG5"/>
      <c r="ADH5"/>
      <c r="ADI5"/>
      <c r="ADJ5"/>
      <c r="ADK5"/>
      <c r="ADL5"/>
      <c r="ADM5"/>
      <c r="ADN5"/>
      <c r="ADO5"/>
      <c r="ADP5"/>
      <c r="ADQ5"/>
      <c r="ADR5"/>
      <c r="ADS5"/>
      <c r="ADT5"/>
      <c r="ADU5"/>
      <c r="ADV5"/>
      <c r="ADW5"/>
      <c r="ADX5"/>
      <c r="ADY5"/>
      <c r="ADZ5"/>
      <c r="AEA5"/>
      <c r="AEB5"/>
      <c r="AEC5"/>
      <c r="AED5"/>
      <c r="AEE5"/>
      <c r="AEF5"/>
      <c r="AEG5"/>
      <c r="AEH5"/>
      <c r="AEI5"/>
      <c r="AEJ5"/>
      <c r="AEK5"/>
      <c r="AEL5"/>
      <c r="AEM5"/>
      <c r="AEN5"/>
      <c r="AEO5"/>
      <c r="AEP5"/>
      <c r="AEQ5"/>
      <c r="AER5"/>
      <c r="AES5"/>
      <c r="AET5"/>
      <c r="AEU5"/>
      <c r="AEV5"/>
      <c r="AEW5"/>
      <c r="AEX5"/>
      <c r="AEY5"/>
      <c r="AEZ5"/>
      <c r="AFA5"/>
      <c r="AFB5"/>
      <c r="AFC5"/>
      <c r="AFD5"/>
      <c r="AFE5"/>
      <c r="AFF5"/>
      <c r="AFG5"/>
      <c r="AFH5"/>
      <c r="AFI5"/>
      <c r="AFJ5"/>
      <c r="AFK5"/>
      <c r="AFL5"/>
      <c r="AFM5"/>
      <c r="AFN5"/>
      <c r="AFO5"/>
      <c r="AFP5"/>
      <c r="AFQ5"/>
      <c r="AFR5"/>
      <c r="AFS5"/>
      <c r="AFT5"/>
      <c r="AFU5"/>
      <c r="AFV5"/>
      <c r="AFW5"/>
      <c r="AFX5"/>
      <c r="AFY5"/>
      <c r="AFZ5"/>
      <c r="AGA5"/>
      <c r="AGB5"/>
      <c r="AGC5"/>
      <c r="AGD5"/>
      <c r="AGE5"/>
      <c r="AGF5"/>
      <c r="AGG5"/>
      <c r="AGH5"/>
      <c r="AGI5"/>
      <c r="AGJ5"/>
      <c r="AGK5"/>
      <c r="AGL5"/>
      <c r="AGM5"/>
      <c r="AGN5"/>
      <c r="AGO5"/>
      <c r="AGP5"/>
      <c r="AGQ5"/>
      <c r="AGR5"/>
      <c r="AGS5"/>
      <c r="AGT5"/>
      <c r="AGU5"/>
      <c r="AGV5"/>
      <c r="AGW5"/>
      <c r="AGX5"/>
      <c r="AGY5"/>
      <c r="AGZ5"/>
      <c r="AHA5"/>
      <c r="AHB5"/>
      <c r="AHC5"/>
      <c r="AHD5"/>
      <c r="AHE5"/>
      <c r="AHF5"/>
      <c r="AHG5"/>
      <c r="AHH5"/>
      <c r="AHI5"/>
      <c r="AHJ5"/>
      <c r="AHK5"/>
      <c r="AHL5"/>
      <c r="AHM5"/>
      <c r="AHN5"/>
      <c r="AHO5"/>
      <c r="AHP5"/>
      <c r="AHQ5"/>
      <c r="AHR5"/>
      <c r="AHS5"/>
      <c r="AHT5"/>
      <c r="AHU5"/>
      <c r="AHV5"/>
      <c r="AHW5"/>
      <c r="AHX5"/>
      <c r="AHY5"/>
      <c r="AHZ5"/>
      <c r="AIA5"/>
      <c r="AIB5"/>
      <c r="AIC5"/>
      <c r="AID5"/>
      <c r="AIE5"/>
      <c r="AIF5"/>
      <c r="AIG5"/>
      <c r="AIH5"/>
      <c r="AII5"/>
      <c r="AIJ5"/>
      <c r="AIK5"/>
      <c r="AIL5"/>
      <c r="AIM5"/>
      <c r="AIN5"/>
      <c r="AIO5"/>
      <c r="AIP5"/>
      <c r="AIQ5"/>
      <c r="AIR5"/>
      <c r="AIS5"/>
      <c r="AIT5"/>
      <c r="AIU5"/>
      <c r="AIV5"/>
      <c r="AIW5"/>
      <c r="AIX5"/>
      <c r="AIY5"/>
      <c r="AIZ5"/>
      <c r="AJA5"/>
      <c r="AJB5"/>
      <c r="AJC5"/>
      <c r="AJD5"/>
      <c r="AJE5"/>
      <c r="AJF5"/>
      <c r="AJG5"/>
      <c r="AJH5"/>
      <c r="AJI5"/>
      <c r="AJJ5"/>
      <c r="AJK5"/>
      <c r="AJL5"/>
      <c r="AJM5"/>
      <c r="AJN5"/>
      <c r="AJO5"/>
      <c r="AJP5"/>
      <c r="AJQ5"/>
      <c r="AJR5"/>
      <c r="AJS5"/>
      <c r="AJT5"/>
      <c r="AJU5"/>
      <c r="AJV5"/>
      <c r="AJW5"/>
      <c r="AJX5"/>
      <c r="AJY5"/>
      <c r="AJZ5"/>
      <c r="AKA5"/>
      <c r="AKB5"/>
      <c r="AKC5"/>
      <c r="AKD5"/>
      <c r="AKE5"/>
      <c r="AKF5"/>
      <c r="AKG5"/>
      <c r="AKH5"/>
      <c r="AKI5"/>
      <c r="AKJ5"/>
      <c r="AKK5"/>
      <c r="AKL5"/>
      <c r="AKM5"/>
      <c r="AKN5"/>
      <c r="AKO5"/>
      <c r="AKP5"/>
      <c r="AKQ5"/>
      <c r="AKR5"/>
      <c r="AKS5"/>
      <c r="AKT5"/>
      <c r="AKU5"/>
      <c r="AKV5"/>
      <c r="AKW5"/>
      <c r="AKX5"/>
      <c r="AKY5"/>
      <c r="AKZ5"/>
      <c r="ALA5"/>
      <c r="ALB5"/>
      <c r="ALC5"/>
      <c r="ALD5"/>
      <c r="ALE5"/>
      <c r="ALF5"/>
      <c r="ALG5"/>
      <c r="ALH5"/>
      <c r="ALI5"/>
      <c r="ALJ5"/>
      <c r="ALK5"/>
      <c r="ALL5"/>
      <c r="ALM5"/>
      <c r="ALN5"/>
      <c r="ALO5"/>
      <c r="ALP5"/>
      <c r="ALQ5"/>
      <c r="ALR5"/>
      <c r="ALS5"/>
      <c r="ALT5"/>
      <c r="ALU5"/>
      <c r="ALV5"/>
      <c r="ALW5"/>
      <c r="ALX5"/>
      <c r="ALY5"/>
      <c r="ALZ5"/>
      <c r="AMA5"/>
      <c r="AMB5"/>
      <c r="AMC5"/>
      <c r="AMD5"/>
      <c r="AME5"/>
      <c r="AMF5"/>
      <c r="AMG5"/>
      <c r="AMH5"/>
      <c r="AMI5"/>
      <c r="AMJ5"/>
    </row>
    <row r="6" spans="1:1024" ht="21.75" customHeight="1" x14ac:dyDescent="0.25">
      <c r="A6" s="115" t="s">
        <v>3</v>
      </c>
      <c r="B6" s="115"/>
      <c r="C6" s="115"/>
      <c r="D6" s="115"/>
      <c r="E6" s="115"/>
      <c r="F6" s="115"/>
      <c r="G6" s="115" t="s">
        <v>4</v>
      </c>
      <c r="H6" s="115"/>
      <c r="I6" s="115"/>
      <c r="J6" s="115"/>
      <c r="K6" s="115"/>
      <c r="L6" s="115"/>
      <c r="M6" s="115"/>
      <c r="N6" s="115"/>
      <c r="O6" s="115"/>
      <c r="P6" s="115"/>
      <c r="Q6" s="115"/>
      <c r="R6" s="115"/>
      <c r="S6" s="115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  <c r="EL6"/>
      <c r="EM6"/>
      <c r="EN6"/>
      <c r="EO6"/>
      <c r="EP6"/>
      <c r="EQ6"/>
      <c r="ER6"/>
      <c r="ES6"/>
      <c r="ET6"/>
      <c r="EU6"/>
      <c r="EV6"/>
      <c r="EW6"/>
      <c r="EX6"/>
      <c r="EY6"/>
      <c r="EZ6"/>
      <c r="FA6"/>
      <c r="FB6"/>
      <c r="FC6"/>
      <c r="FD6"/>
      <c r="FE6"/>
      <c r="FF6"/>
      <c r="FG6"/>
      <c r="FH6"/>
      <c r="FI6"/>
      <c r="FJ6"/>
      <c r="FK6"/>
      <c r="FL6"/>
      <c r="FM6"/>
      <c r="FN6"/>
      <c r="FO6"/>
      <c r="FP6"/>
      <c r="FQ6"/>
      <c r="FR6"/>
      <c r="FS6"/>
      <c r="FT6"/>
      <c r="FU6"/>
      <c r="FV6"/>
      <c r="FW6"/>
      <c r="FX6"/>
      <c r="FY6"/>
      <c r="FZ6"/>
      <c r="GA6"/>
      <c r="GB6"/>
      <c r="GC6"/>
      <c r="GD6"/>
      <c r="GE6"/>
      <c r="GF6"/>
      <c r="GG6"/>
      <c r="GH6"/>
      <c r="GI6"/>
      <c r="GJ6"/>
      <c r="GK6"/>
      <c r="GL6"/>
      <c r="GM6"/>
      <c r="GN6"/>
      <c r="GO6"/>
      <c r="GP6"/>
      <c r="GQ6"/>
      <c r="GR6"/>
      <c r="GS6"/>
      <c r="GT6"/>
      <c r="GU6"/>
      <c r="GV6"/>
      <c r="GW6"/>
      <c r="GX6"/>
      <c r="GY6"/>
      <c r="GZ6"/>
      <c r="HA6"/>
      <c r="HB6"/>
      <c r="HC6"/>
      <c r="HD6"/>
      <c r="HE6"/>
      <c r="HF6"/>
      <c r="HG6"/>
      <c r="HH6"/>
      <c r="HI6"/>
      <c r="HJ6"/>
      <c r="HK6"/>
      <c r="HL6"/>
      <c r="HM6"/>
      <c r="HN6"/>
      <c r="HO6"/>
      <c r="HP6"/>
      <c r="HQ6"/>
      <c r="HR6"/>
      <c r="HS6"/>
      <c r="HT6"/>
      <c r="HU6"/>
      <c r="HV6"/>
      <c r="HW6"/>
      <c r="HX6"/>
      <c r="HY6"/>
      <c r="HZ6"/>
      <c r="IA6"/>
      <c r="IB6"/>
      <c r="IC6"/>
      <c r="ID6"/>
      <c r="IE6"/>
      <c r="IF6"/>
      <c r="IG6"/>
      <c r="IH6"/>
      <c r="II6"/>
      <c r="IJ6"/>
      <c r="IK6"/>
      <c r="IL6"/>
      <c r="IM6"/>
      <c r="IN6"/>
      <c r="IO6"/>
      <c r="IP6"/>
      <c r="IQ6"/>
      <c r="IR6"/>
      <c r="IS6"/>
      <c r="IT6"/>
      <c r="IU6"/>
      <c r="IV6"/>
      <c r="IW6"/>
      <c r="IX6"/>
      <c r="IY6"/>
      <c r="IZ6"/>
      <c r="JA6"/>
      <c r="JB6"/>
      <c r="JC6"/>
      <c r="JD6"/>
      <c r="JE6"/>
      <c r="JF6"/>
      <c r="JG6"/>
      <c r="JH6"/>
      <c r="JI6"/>
      <c r="JJ6"/>
      <c r="JK6"/>
      <c r="JL6"/>
      <c r="JM6"/>
      <c r="JN6"/>
      <c r="JO6"/>
      <c r="JP6"/>
      <c r="JQ6"/>
      <c r="JR6"/>
      <c r="JS6"/>
      <c r="JT6"/>
      <c r="JU6"/>
      <c r="JV6"/>
      <c r="JW6"/>
      <c r="JX6"/>
      <c r="JY6"/>
      <c r="JZ6"/>
      <c r="KA6"/>
      <c r="KB6"/>
      <c r="KC6"/>
      <c r="KD6"/>
      <c r="KE6"/>
      <c r="KF6"/>
      <c r="KG6"/>
      <c r="KH6"/>
      <c r="KI6"/>
      <c r="KJ6"/>
      <c r="KK6"/>
      <c r="KL6"/>
      <c r="KM6"/>
      <c r="KN6"/>
      <c r="KO6"/>
      <c r="KP6"/>
      <c r="KQ6"/>
      <c r="KR6"/>
      <c r="KS6"/>
      <c r="KT6"/>
      <c r="KU6"/>
      <c r="KV6"/>
      <c r="KW6"/>
      <c r="KX6"/>
      <c r="KY6"/>
      <c r="KZ6"/>
      <c r="LA6"/>
      <c r="LB6"/>
      <c r="LC6"/>
      <c r="LD6"/>
      <c r="LE6"/>
      <c r="LF6"/>
      <c r="LG6"/>
      <c r="LH6"/>
      <c r="LI6"/>
      <c r="LJ6"/>
      <c r="LK6"/>
      <c r="LL6"/>
      <c r="LM6"/>
      <c r="LN6"/>
      <c r="LO6"/>
      <c r="LP6"/>
      <c r="LQ6"/>
      <c r="LR6"/>
      <c r="LS6"/>
      <c r="LT6"/>
      <c r="LU6"/>
      <c r="LV6"/>
      <c r="LW6"/>
      <c r="LX6"/>
      <c r="LY6"/>
      <c r="LZ6"/>
      <c r="MA6"/>
      <c r="MB6"/>
      <c r="MC6"/>
      <c r="MD6"/>
      <c r="ME6"/>
      <c r="MF6"/>
      <c r="MG6"/>
      <c r="MH6"/>
      <c r="MI6"/>
      <c r="MJ6"/>
      <c r="MK6"/>
      <c r="ML6"/>
      <c r="MM6"/>
      <c r="MN6"/>
      <c r="MO6"/>
      <c r="MP6"/>
      <c r="MQ6"/>
      <c r="MR6"/>
      <c r="MS6"/>
      <c r="MT6"/>
      <c r="MU6"/>
      <c r="MV6"/>
      <c r="MW6"/>
      <c r="MX6"/>
      <c r="MY6"/>
      <c r="MZ6"/>
      <c r="NA6"/>
      <c r="NB6"/>
      <c r="NC6"/>
      <c r="ND6"/>
      <c r="NE6"/>
      <c r="NF6"/>
      <c r="NG6"/>
      <c r="NH6"/>
      <c r="NI6"/>
      <c r="NJ6"/>
      <c r="NK6"/>
      <c r="NL6"/>
      <c r="NM6"/>
      <c r="NN6"/>
      <c r="NO6"/>
      <c r="NP6"/>
      <c r="NQ6"/>
      <c r="NR6"/>
      <c r="NS6"/>
      <c r="NT6"/>
      <c r="NU6"/>
      <c r="NV6"/>
      <c r="NW6"/>
      <c r="NX6"/>
      <c r="NY6"/>
      <c r="NZ6"/>
      <c r="OA6"/>
      <c r="OB6"/>
      <c r="OC6"/>
      <c r="OD6"/>
      <c r="OE6"/>
      <c r="OF6"/>
      <c r="OG6"/>
      <c r="OH6"/>
      <c r="OI6"/>
      <c r="OJ6"/>
      <c r="OK6"/>
      <c r="OL6"/>
      <c r="OM6"/>
      <c r="ON6"/>
      <c r="OO6"/>
      <c r="OP6"/>
      <c r="OQ6"/>
      <c r="OR6"/>
      <c r="OS6"/>
      <c r="OT6"/>
      <c r="OU6"/>
      <c r="OV6"/>
      <c r="OW6"/>
      <c r="OX6"/>
      <c r="OY6"/>
      <c r="OZ6"/>
      <c r="PA6"/>
      <c r="PB6"/>
      <c r="PC6"/>
      <c r="PD6"/>
      <c r="PE6"/>
      <c r="PF6"/>
      <c r="PG6"/>
      <c r="PH6"/>
      <c r="PI6"/>
      <c r="PJ6"/>
      <c r="PK6"/>
      <c r="PL6"/>
      <c r="PM6"/>
      <c r="PN6"/>
      <c r="PO6"/>
      <c r="PP6"/>
      <c r="PQ6"/>
      <c r="PR6"/>
      <c r="PS6"/>
      <c r="PT6"/>
      <c r="PU6"/>
      <c r="PV6"/>
      <c r="PW6"/>
      <c r="PX6"/>
      <c r="PY6"/>
      <c r="PZ6"/>
      <c r="QA6"/>
      <c r="QB6"/>
      <c r="QC6"/>
      <c r="QD6"/>
      <c r="QE6"/>
      <c r="QF6"/>
      <c r="QG6"/>
      <c r="QH6"/>
      <c r="QI6"/>
      <c r="QJ6"/>
      <c r="QK6"/>
      <c r="QL6"/>
      <c r="QM6"/>
      <c r="QN6"/>
      <c r="QO6"/>
      <c r="QP6"/>
      <c r="QQ6"/>
      <c r="QR6"/>
      <c r="QS6"/>
      <c r="QT6"/>
      <c r="QU6"/>
      <c r="QV6"/>
      <c r="QW6"/>
      <c r="QX6"/>
      <c r="QY6"/>
      <c r="QZ6"/>
      <c r="RA6"/>
      <c r="RB6"/>
      <c r="RC6"/>
      <c r="RD6"/>
      <c r="RE6"/>
      <c r="RF6"/>
      <c r="RG6"/>
      <c r="RH6"/>
      <c r="RI6"/>
      <c r="RJ6"/>
      <c r="RK6"/>
      <c r="RL6"/>
      <c r="RM6"/>
      <c r="RN6"/>
      <c r="RO6"/>
      <c r="RP6"/>
      <c r="RQ6"/>
      <c r="RR6"/>
      <c r="RS6"/>
      <c r="RT6"/>
      <c r="RU6"/>
      <c r="RV6"/>
      <c r="RW6"/>
      <c r="RX6"/>
      <c r="RY6"/>
      <c r="RZ6"/>
      <c r="SA6"/>
      <c r="SB6"/>
      <c r="SC6"/>
      <c r="SD6"/>
      <c r="SE6"/>
      <c r="SF6"/>
      <c r="SG6"/>
      <c r="SH6"/>
      <c r="SI6"/>
      <c r="SJ6"/>
      <c r="SK6"/>
      <c r="SL6"/>
      <c r="SM6"/>
      <c r="SN6"/>
      <c r="SO6"/>
      <c r="SP6"/>
      <c r="SQ6"/>
      <c r="SR6"/>
      <c r="SS6"/>
      <c r="ST6"/>
      <c r="SU6"/>
      <c r="SV6"/>
      <c r="SW6"/>
      <c r="SX6"/>
      <c r="SY6"/>
      <c r="SZ6"/>
      <c r="TA6"/>
      <c r="TB6"/>
      <c r="TC6"/>
      <c r="TD6"/>
      <c r="TE6"/>
      <c r="TF6"/>
      <c r="TG6"/>
      <c r="TH6"/>
      <c r="TI6"/>
      <c r="TJ6"/>
      <c r="TK6"/>
      <c r="TL6"/>
      <c r="TM6"/>
      <c r="TN6"/>
      <c r="TO6"/>
      <c r="TP6"/>
      <c r="TQ6"/>
      <c r="TR6"/>
      <c r="TS6"/>
      <c r="TT6"/>
      <c r="TU6"/>
      <c r="TV6"/>
      <c r="TW6"/>
      <c r="TX6"/>
      <c r="TY6"/>
      <c r="TZ6"/>
      <c r="UA6"/>
      <c r="UB6"/>
      <c r="UC6"/>
      <c r="UD6"/>
      <c r="UE6"/>
      <c r="UF6"/>
      <c r="UG6"/>
      <c r="UH6"/>
      <c r="UI6"/>
      <c r="UJ6"/>
      <c r="UK6"/>
      <c r="UL6"/>
      <c r="UM6"/>
      <c r="UN6"/>
      <c r="UO6"/>
      <c r="UP6"/>
      <c r="UQ6"/>
      <c r="UR6"/>
      <c r="US6"/>
      <c r="UT6"/>
      <c r="UU6"/>
      <c r="UV6"/>
      <c r="UW6"/>
      <c r="UX6"/>
      <c r="UY6"/>
      <c r="UZ6"/>
      <c r="VA6"/>
      <c r="VB6"/>
      <c r="VC6"/>
      <c r="VD6"/>
      <c r="VE6"/>
      <c r="VF6"/>
      <c r="VG6"/>
      <c r="VH6"/>
      <c r="VI6"/>
      <c r="VJ6"/>
      <c r="VK6"/>
      <c r="VL6"/>
      <c r="VM6"/>
      <c r="VN6"/>
      <c r="VO6"/>
      <c r="VP6"/>
      <c r="VQ6"/>
      <c r="VR6"/>
      <c r="VS6"/>
      <c r="VT6"/>
      <c r="VU6"/>
      <c r="VV6"/>
      <c r="VW6"/>
      <c r="VX6"/>
      <c r="VY6"/>
      <c r="VZ6"/>
      <c r="WA6"/>
      <c r="WB6"/>
      <c r="WC6"/>
      <c r="WD6"/>
      <c r="WE6"/>
      <c r="WF6"/>
      <c r="WG6"/>
      <c r="WH6"/>
      <c r="WI6"/>
      <c r="WJ6"/>
      <c r="WK6"/>
      <c r="WL6"/>
      <c r="WM6"/>
      <c r="WN6"/>
      <c r="WO6"/>
      <c r="WP6"/>
      <c r="WQ6"/>
      <c r="WR6"/>
      <c r="WS6"/>
      <c r="WT6"/>
      <c r="WU6"/>
      <c r="WV6"/>
      <c r="WW6"/>
      <c r="WX6"/>
      <c r="WY6"/>
      <c r="WZ6"/>
      <c r="XA6"/>
      <c r="XB6"/>
      <c r="XC6"/>
      <c r="XD6"/>
      <c r="XE6"/>
      <c r="XF6"/>
      <c r="XG6"/>
      <c r="XH6"/>
      <c r="XI6"/>
      <c r="XJ6"/>
      <c r="XK6"/>
      <c r="XL6"/>
      <c r="XM6"/>
      <c r="XN6"/>
      <c r="XO6"/>
      <c r="XP6"/>
      <c r="XQ6"/>
      <c r="XR6"/>
      <c r="XS6"/>
      <c r="XT6"/>
      <c r="XU6"/>
      <c r="XV6"/>
      <c r="XW6"/>
      <c r="XX6"/>
      <c r="XY6"/>
      <c r="XZ6"/>
      <c r="YA6"/>
      <c r="YB6"/>
      <c r="YC6"/>
      <c r="YD6"/>
      <c r="YE6"/>
      <c r="YF6"/>
      <c r="YG6"/>
      <c r="YH6"/>
      <c r="YI6"/>
      <c r="YJ6"/>
      <c r="YK6"/>
      <c r="YL6"/>
      <c r="YM6"/>
      <c r="YN6"/>
      <c r="YO6"/>
      <c r="YP6"/>
      <c r="YQ6"/>
      <c r="YR6"/>
      <c r="YS6"/>
      <c r="YT6"/>
      <c r="YU6"/>
      <c r="YV6"/>
      <c r="YW6"/>
      <c r="YX6"/>
      <c r="YY6"/>
      <c r="YZ6"/>
      <c r="ZA6"/>
      <c r="ZB6"/>
      <c r="ZC6"/>
      <c r="ZD6"/>
      <c r="ZE6"/>
      <c r="ZF6"/>
      <c r="ZG6"/>
      <c r="ZH6"/>
      <c r="ZI6"/>
      <c r="ZJ6"/>
      <c r="ZK6"/>
      <c r="ZL6"/>
      <c r="ZM6"/>
      <c r="ZN6"/>
      <c r="ZO6"/>
      <c r="ZP6"/>
      <c r="ZQ6"/>
      <c r="ZR6"/>
      <c r="ZS6"/>
      <c r="ZT6"/>
      <c r="ZU6"/>
      <c r="ZV6"/>
      <c r="ZW6"/>
      <c r="ZX6"/>
      <c r="ZY6"/>
      <c r="ZZ6"/>
      <c r="AAA6"/>
      <c r="AAB6"/>
      <c r="AAC6"/>
      <c r="AAD6"/>
      <c r="AAE6"/>
      <c r="AAF6"/>
      <c r="AAG6"/>
      <c r="AAH6"/>
      <c r="AAI6"/>
      <c r="AAJ6"/>
      <c r="AAK6"/>
      <c r="AAL6"/>
      <c r="AAM6"/>
      <c r="AAN6"/>
      <c r="AAO6"/>
      <c r="AAP6"/>
      <c r="AAQ6"/>
      <c r="AAR6"/>
      <c r="AAS6"/>
      <c r="AAT6"/>
      <c r="AAU6"/>
      <c r="AAV6"/>
      <c r="AAW6"/>
      <c r="AAX6"/>
      <c r="AAY6"/>
      <c r="AAZ6"/>
      <c r="ABA6"/>
      <c r="ABB6"/>
      <c r="ABC6"/>
      <c r="ABD6"/>
      <c r="ABE6"/>
      <c r="ABF6"/>
      <c r="ABG6"/>
      <c r="ABH6"/>
      <c r="ABI6"/>
      <c r="ABJ6"/>
      <c r="ABK6"/>
      <c r="ABL6"/>
      <c r="ABM6"/>
      <c r="ABN6"/>
      <c r="ABO6"/>
      <c r="ABP6"/>
      <c r="ABQ6"/>
      <c r="ABR6"/>
      <c r="ABS6"/>
      <c r="ABT6"/>
      <c r="ABU6"/>
      <c r="ABV6"/>
      <c r="ABW6"/>
      <c r="ABX6"/>
      <c r="ABY6"/>
      <c r="ABZ6"/>
      <c r="ACA6"/>
      <c r="ACB6"/>
      <c r="ACC6"/>
      <c r="ACD6"/>
      <c r="ACE6"/>
      <c r="ACF6"/>
      <c r="ACG6"/>
      <c r="ACH6"/>
      <c r="ACI6"/>
      <c r="ACJ6"/>
      <c r="ACK6"/>
      <c r="ACL6"/>
      <c r="ACM6"/>
      <c r="ACN6"/>
      <c r="ACO6"/>
      <c r="ACP6"/>
      <c r="ACQ6"/>
      <c r="ACR6"/>
      <c r="ACS6"/>
      <c r="ACT6"/>
      <c r="ACU6"/>
      <c r="ACV6"/>
      <c r="ACW6"/>
      <c r="ACX6"/>
      <c r="ACY6"/>
      <c r="ACZ6"/>
      <c r="ADA6"/>
      <c r="ADB6"/>
      <c r="ADC6"/>
      <c r="ADD6"/>
      <c r="ADE6"/>
      <c r="ADF6"/>
      <c r="ADG6"/>
      <c r="ADH6"/>
      <c r="ADI6"/>
      <c r="ADJ6"/>
      <c r="ADK6"/>
      <c r="ADL6"/>
      <c r="ADM6"/>
      <c r="ADN6"/>
      <c r="ADO6"/>
      <c r="ADP6"/>
      <c r="ADQ6"/>
      <c r="ADR6"/>
      <c r="ADS6"/>
      <c r="ADT6"/>
      <c r="ADU6"/>
      <c r="ADV6"/>
      <c r="ADW6"/>
      <c r="ADX6"/>
      <c r="ADY6"/>
      <c r="ADZ6"/>
      <c r="AEA6"/>
      <c r="AEB6"/>
      <c r="AEC6"/>
      <c r="AED6"/>
      <c r="AEE6"/>
      <c r="AEF6"/>
      <c r="AEG6"/>
      <c r="AEH6"/>
      <c r="AEI6"/>
      <c r="AEJ6"/>
      <c r="AEK6"/>
      <c r="AEL6"/>
      <c r="AEM6"/>
      <c r="AEN6"/>
      <c r="AEO6"/>
      <c r="AEP6"/>
      <c r="AEQ6"/>
      <c r="AER6"/>
      <c r="AES6"/>
      <c r="AET6"/>
      <c r="AEU6"/>
      <c r="AEV6"/>
      <c r="AEW6"/>
      <c r="AEX6"/>
      <c r="AEY6"/>
      <c r="AEZ6"/>
      <c r="AFA6"/>
      <c r="AFB6"/>
      <c r="AFC6"/>
      <c r="AFD6"/>
      <c r="AFE6"/>
      <c r="AFF6"/>
      <c r="AFG6"/>
      <c r="AFH6"/>
      <c r="AFI6"/>
      <c r="AFJ6"/>
      <c r="AFK6"/>
      <c r="AFL6"/>
      <c r="AFM6"/>
      <c r="AFN6"/>
      <c r="AFO6"/>
      <c r="AFP6"/>
      <c r="AFQ6"/>
      <c r="AFR6"/>
      <c r="AFS6"/>
      <c r="AFT6"/>
      <c r="AFU6"/>
      <c r="AFV6"/>
      <c r="AFW6"/>
      <c r="AFX6"/>
      <c r="AFY6"/>
      <c r="AFZ6"/>
      <c r="AGA6"/>
      <c r="AGB6"/>
      <c r="AGC6"/>
      <c r="AGD6"/>
      <c r="AGE6"/>
      <c r="AGF6"/>
      <c r="AGG6"/>
      <c r="AGH6"/>
      <c r="AGI6"/>
      <c r="AGJ6"/>
      <c r="AGK6"/>
      <c r="AGL6"/>
      <c r="AGM6"/>
      <c r="AGN6"/>
      <c r="AGO6"/>
      <c r="AGP6"/>
      <c r="AGQ6"/>
      <c r="AGR6"/>
      <c r="AGS6"/>
      <c r="AGT6"/>
      <c r="AGU6"/>
      <c r="AGV6"/>
      <c r="AGW6"/>
      <c r="AGX6"/>
      <c r="AGY6"/>
      <c r="AGZ6"/>
      <c r="AHA6"/>
      <c r="AHB6"/>
      <c r="AHC6"/>
      <c r="AHD6"/>
      <c r="AHE6"/>
      <c r="AHF6"/>
      <c r="AHG6"/>
      <c r="AHH6"/>
      <c r="AHI6"/>
      <c r="AHJ6"/>
      <c r="AHK6"/>
      <c r="AHL6"/>
      <c r="AHM6"/>
      <c r="AHN6"/>
      <c r="AHO6"/>
      <c r="AHP6"/>
      <c r="AHQ6"/>
      <c r="AHR6"/>
      <c r="AHS6"/>
      <c r="AHT6"/>
      <c r="AHU6"/>
      <c r="AHV6"/>
      <c r="AHW6"/>
      <c r="AHX6"/>
      <c r="AHY6"/>
      <c r="AHZ6"/>
      <c r="AIA6"/>
      <c r="AIB6"/>
      <c r="AIC6"/>
      <c r="AID6"/>
      <c r="AIE6"/>
      <c r="AIF6"/>
      <c r="AIG6"/>
      <c r="AIH6"/>
      <c r="AII6"/>
      <c r="AIJ6"/>
      <c r="AIK6"/>
      <c r="AIL6"/>
      <c r="AIM6"/>
      <c r="AIN6"/>
      <c r="AIO6"/>
      <c r="AIP6"/>
      <c r="AIQ6"/>
      <c r="AIR6"/>
      <c r="AIS6"/>
      <c r="AIT6"/>
      <c r="AIU6"/>
      <c r="AIV6"/>
      <c r="AIW6"/>
      <c r="AIX6"/>
      <c r="AIY6"/>
      <c r="AIZ6"/>
      <c r="AJA6"/>
      <c r="AJB6"/>
      <c r="AJC6"/>
      <c r="AJD6"/>
      <c r="AJE6"/>
      <c r="AJF6"/>
      <c r="AJG6"/>
      <c r="AJH6"/>
      <c r="AJI6"/>
      <c r="AJJ6"/>
      <c r="AJK6"/>
      <c r="AJL6"/>
      <c r="AJM6"/>
      <c r="AJN6"/>
      <c r="AJO6"/>
      <c r="AJP6"/>
      <c r="AJQ6"/>
      <c r="AJR6"/>
      <c r="AJS6"/>
      <c r="AJT6"/>
      <c r="AJU6"/>
      <c r="AJV6"/>
      <c r="AJW6"/>
      <c r="AJX6"/>
      <c r="AJY6"/>
      <c r="AJZ6"/>
      <c r="AKA6"/>
      <c r="AKB6"/>
      <c r="AKC6"/>
      <c r="AKD6"/>
      <c r="AKE6"/>
      <c r="AKF6"/>
      <c r="AKG6"/>
      <c r="AKH6"/>
      <c r="AKI6"/>
      <c r="AKJ6"/>
      <c r="AKK6"/>
      <c r="AKL6"/>
      <c r="AKM6"/>
      <c r="AKN6"/>
      <c r="AKO6"/>
      <c r="AKP6"/>
      <c r="AKQ6"/>
      <c r="AKR6"/>
      <c r="AKS6"/>
      <c r="AKT6"/>
      <c r="AKU6"/>
      <c r="AKV6"/>
      <c r="AKW6"/>
      <c r="AKX6"/>
      <c r="AKY6"/>
      <c r="AKZ6"/>
      <c r="ALA6"/>
      <c r="ALB6"/>
      <c r="ALC6"/>
      <c r="ALD6"/>
      <c r="ALE6"/>
      <c r="ALF6"/>
      <c r="ALG6"/>
      <c r="ALH6"/>
      <c r="ALI6"/>
      <c r="ALJ6"/>
      <c r="ALK6"/>
      <c r="ALL6"/>
      <c r="ALM6"/>
      <c r="ALN6"/>
      <c r="ALO6"/>
      <c r="ALP6"/>
      <c r="ALQ6"/>
      <c r="ALR6"/>
      <c r="ALS6"/>
      <c r="ALT6"/>
      <c r="ALU6"/>
      <c r="ALV6"/>
      <c r="ALW6"/>
      <c r="ALX6"/>
      <c r="ALY6"/>
      <c r="ALZ6"/>
      <c r="AMA6"/>
      <c r="AMB6"/>
      <c r="AMC6"/>
      <c r="AMD6"/>
      <c r="AME6"/>
      <c r="AMF6"/>
      <c r="AMG6"/>
      <c r="AMH6"/>
      <c r="AMI6"/>
      <c r="AMJ6"/>
    </row>
    <row r="7" spans="1:1024" ht="53.25" customHeight="1" x14ac:dyDescent="0.25">
      <c r="A7" s="116" t="s">
        <v>5</v>
      </c>
      <c r="B7" s="116"/>
      <c r="C7" s="116"/>
      <c r="D7" s="116"/>
      <c r="E7" s="116"/>
      <c r="F7" s="116"/>
      <c r="G7" s="117" t="s">
        <v>6</v>
      </c>
      <c r="H7" s="117"/>
      <c r="I7" s="117"/>
      <c r="J7" s="117"/>
      <c r="K7" s="117"/>
      <c r="L7" s="116" t="s">
        <v>7</v>
      </c>
      <c r="M7" s="116"/>
      <c r="N7" s="116"/>
      <c r="O7" s="116"/>
      <c r="P7" s="116"/>
      <c r="Q7" s="116"/>
      <c r="R7" s="116"/>
      <c r="S7" s="116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  <c r="FJ7"/>
      <c r="FK7"/>
      <c r="FL7"/>
      <c r="FM7"/>
      <c r="FN7"/>
      <c r="FO7"/>
      <c r="FP7"/>
      <c r="FQ7"/>
      <c r="FR7"/>
      <c r="FS7"/>
      <c r="FT7"/>
      <c r="FU7"/>
      <c r="FV7"/>
      <c r="FW7"/>
      <c r="FX7"/>
      <c r="FY7"/>
      <c r="FZ7"/>
      <c r="GA7"/>
      <c r="GB7"/>
      <c r="GC7"/>
      <c r="GD7"/>
      <c r="GE7"/>
      <c r="GF7"/>
      <c r="GG7"/>
      <c r="GH7"/>
      <c r="GI7"/>
      <c r="GJ7"/>
      <c r="GK7"/>
      <c r="GL7"/>
      <c r="GM7"/>
      <c r="GN7"/>
      <c r="GO7"/>
      <c r="GP7"/>
      <c r="GQ7"/>
      <c r="GR7"/>
      <c r="GS7"/>
      <c r="GT7"/>
      <c r="GU7"/>
      <c r="GV7"/>
      <c r="GW7"/>
      <c r="GX7"/>
      <c r="GY7"/>
      <c r="GZ7"/>
      <c r="HA7"/>
      <c r="HB7"/>
      <c r="HC7"/>
      <c r="HD7"/>
      <c r="HE7"/>
      <c r="HF7"/>
      <c r="HG7"/>
      <c r="HH7"/>
      <c r="HI7"/>
      <c r="HJ7"/>
      <c r="HK7"/>
      <c r="HL7"/>
      <c r="HM7"/>
      <c r="HN7"/>
      <c r="HO7"/>
      <c r="HP7"/>
      <c r="HQ7"/>
      <c r="HR7"/>
      <c r="HS7"/>
      <c r="HT7"/>
      <c r="HU7"/>
      <c r="HV7"/>
      <c r="HW7"/>
      <c r="HX7"/>
      <c r="HY7"/>
      <c r="HZ7"/>
      <c r="IA7"/>
      <c r="IB7"/>
      <c r="IC7"/>
      <c r="ID7"/>
      <c r="IE7"/>
      <c r="IF7"/>
      <c r="IG7"/>
      <c r="IH7"/>
      <c r="II7"/>
      <c r="IJ7"/>
      <c r="IK7"/>
      <c r="IL7"/>
      <c r="IM7"/>
      <c r="IN7"/>
      <c r="IO7"/>
      <c r="IP7"/>
      <c r="IQ7"/>
      <c r="IR7"/>
      <c r="IS7"/>
      <c r="IT7"/>
      <c r="IU7"/>
      <c r="IV7"/>
      <c r="IW7"/>
      <c r="IX7"/>
      <c r="IY7"/>
      <c r="IZ7"/>
      <c r="JA7"/>
      <c r="JB7"/>
      <c r="JC7"/>
      <c r="JD7"/>
      <c r="JE7"/>
      <c r="JF7"/>
      <c r="JG7"/>
      <c r="JH7"/>
      <c r="JI7"/>
      <c r="JJ7"/>
      <c r="JK7"/>
      <c r="JL7"/>
      <c r="JM7"/>
      <c r="JN7"/>
      <c r="JO7"/>
      <c r="JP7"/>
      <c r="JQ7"/>
      <c r="JR7"/>
      <c r="JS7"/>
      <c r="JT7"/>
      <c r="JU7"/>
      <c r="JV7"/>
      <c r="JW7"/>
      <c r="JX7"/>
      <c r="JY7"/>
      <c r="JZ7"/>
      <c r="KA7"/>
      <c r="KB7"/>
      <c r="KC7"/>
      <c r="KD7"/>
      <c r="KE7"/>
      <c r="KF7"/>
      <c r="KG7"/>
      <c r="KH7"/>
      <c r="KI7"/>
      <c r="KJ7"/>
      <c r="KK7"/>
      <c r="KL7"/>
      <c r="KM7"/>
      <c r="KN7"/>
      <c r="KO7"/>
      <c r="KP7"/>
      <c r="KQ7"/>
      <c r="KR7"/>
      <c r="KS7"/>
      <c r="KT7"/>
      <c r="KU7"/>
      <c r="KV7"/>
      <c r="KW7"/>
      <c r="KX7"/>
      <c r="KY7"/>
      <c r="KZ7"/>
      <c r="LA7"/>
      <c r="LB7"/>
      <c r="LC7"/>
      <c r="LD7"/>
      <c r="LE7"/>
      <c r="LF7"/>
      <c r="LG7"/>
      <c r="LH7"/>
      <c r="LI7"/>
      <c r="LJ7"/>
      <c r="LK7"/>
      <c r="LL7"/>
      <c r="LM7"/>
      <c r="LN7"/>
      <c r="LO7"/>
      <c r="LP7"/>
      <c r="LQ7"/>
      <c r="LR7"/>
      <c r="LS7"/>
      <c r="LT7"/>
      <c r="LU7"/>
      <c r="LV7"/>
      <c r="LW7"/>
      <c r="LX7"/>
      <c r="LY7"/>
      <c r="LZ7"/>
      <c r="MA7"/>
      <c r="MB7"/>
      <c r="MC7"/>
      <c r="MD7"/>
      <c r="ME7"/>
      <c r="MF7"/>
      <c r="MG7"/>
      <c r="MH7"/>
      <c r="MI7"/>
      <c r="MJ7"/>
      <c r="MK7"/>
      <c r="ML7"/>
      <c r="MM7"/>
      <c r="MN7"/>
      <c r="MO7"/>
      <c r="MP7"/>
      <c r="MQ7"/>
      <c r="MR7"/>
      <c r="MS7"/>
      <c r="MT7"/>
      <c r="MU7"/>
      <c r="MV7"/>
      <c r="MW7"/>
      <c r="MX7"/>
      <c r="MY7"/>
      <c r="MZ7"/>
      <c r="NA7"/>
      <c r="NB7"/>
      <c r="NC7"/>
      <c r="ND7"/>
      <c r="NE7"/>
      <c r="NF7"/>
      <c r="NG7"/>
      <c r="NH7"/>
      <c r="NI7"/>
      <c r="NJ7"/>
      <c r="NK7"/>
      <c r="NL7"/>
      <c r="NM7"/>
      <c r="NN7"/>
      <c r="NO7"/>
      <c r="NP7"/>
      <c r="NQ7"/>
      <c r="NR7"/>
      <c r="NS7"/>
      <c r="NT7"/>
      <c r="NU7"/>
      <c r="NV7"/>
      <c r="NW7"/>
      <c r="NX7"/>
      <c r="NY7"/>
      <c r="NZ7"/>
      <c r="OA7"/>
      <c r="OB7"/>
      <c r="OC7"/>
      <c r="OD7"/>
      <c r="OE7"/>
      <c r="OF7"/>
      <c r="OG7"/>
      <c r="OH7"/>
      <c r="OI7"/>
      <c r="OJ7"/>
      <c r="OK7"/>
      <c r="OL7"/>
      <c r="OM7"/>
      <c r="ON7"/>
      <c r="OO7"/>
      <c r="OP7"/>
      <c r="OQ7"/>
      <c r="OR7"/>
      <c r="OS7"/>
      <c r="OT7"/>
      <c r="OU7"/>
      <c r="OV7"/>
      <c r="OW7"/>
      <c r="OX7"/>
      <c r="OY7"/>
      <c r="OZ7"/>
      <c r="PA7"/>
      <c r="PB7"/>
      <c r="PC7"/>
      <c r="PD7"/>
      <c r="PE7"/>
      <c r="PF7"/>
      <c r="PG7"/>
      <c r="PH7"/>
      <c r="PI7"/>
      <c r="PJ7"/>
      <c r="PK7"/>
      <c r="PL7"/>
      <c r="PM7"/>
      <c r="PN7"/>
      <c r="PO7"/>
      <c r="PP7"/>
      <c r="PQ7"/>
      <c r="PR7"/>
      <c r="PS7"/>
      <c r="PT7"/>
      <c r="PU7"/>
      <c r="PV7"/>
      <c r="PW7"/>
      <c r="PX7"/>
      <c r="PY7"/>
      <c r="PZ7"/>
      <c r="QA7"/>
      <c r="QB7"/>
      <c r="QC7"/>
      <c r="QD7"/>
      <c r="QE7"/>
      <c r="QF7"/>
      <c r="QG7"/>
      <c r="QH7"/>
      <c r="QI7"/>
      <c r="QJ7"/>
      <c r="QK7"/>
      <c r="QL7"/>
      <c r="QM7"/>
      <c r="QN7"/>
      <c r="QO7"/>
      <c r="QP7"/>
      <c r="QQ7"/>
      <c r="QR7"/>
      <c r="QS7"/>
      <c r="QT7"/>
      <c r="QU7"/>
      <c r="QV7"/>
      <c r="QW7"/>
      <c r="QX7"/>
      <c r="QY7"/>
      <c r="QZ7"/>
      <c r="RA7"/>
      <c r="RB7"/>
      <c r="RC7"/>
      <c r="RD7"/>
      <c r="RE7"/>
      <c r="RF7"/>
      <c r="RG7"/>
      <c r="RH7"/>
      <c r="RI7"/>
      <c r="RJ7"/>
      <c r="RK7"/>
      <c r="RL7"/>
      <c r="RM7"/>
      <c r="RN7"/>
      <c r="RO7"/>
      <c r="RP7"/>
      <c r="RQ7"/>
      <c r="RR7"/>
      <c r="RS7"/>
      <c r="RT7"/>
      <c r="RU7"/>
      <c r="RV7"/>
      <c r="RW7"/>
      <c r="RX7"/>
      <c r="RY7"/>
      <c r="RZ7"/>
      <c r="SA7"/>
      <c r="SB7"/>
      <c r="SC7"/>
      <c r="SD7"/>
      <c r="SE7"/>
      <c r="SF7"/>
      <c r="SG7"/>
      <c r="SH7"/>
      <c r="SI7"/>
      <c r="SJ7"/>
      <c r="SK7"/>
      <c r="SL7"/>
      <c r="SM7"/>
      <c r="SN7"/>
      <c r="SO7"/>
      <c r="SP7"/>
      <c r="SQ7"/>
      <c r="SR7"/>
      <c r="SS7"/>
      <c r="ST7"/>
      <c r="SU7"/>
      <c r="SV7"/>
      <c r="SW7"/>
      <c r="SX7"/>
      <c r="SY7"/>
      <c r="SZ7"/>
      <c r="TA7"/>
      <c r="TB7"/>
      <c r="TC7"/>
      <c r="TD7"/>
      <c r="TE7"/>
      <c r="TF7"/>
      <c r="TG7"/>
      <c r="TH7"/>
      <c r="TI7"/>
      <c r="TJ7"/>
      <c r="TK7"/>
      <c r="TL7"/>
      <c r="TM7"/>
      <c r="TN7"/>
      <c r="TO7"/>
      <c r="TP7"/>
      <c r="TQ7"/>
      <c r="TR7"/>
      <c r="TS7"/>
      <c r="TT7"/>
      <c r="TU7"/>
      <c r="TV7"/>
      <c r="TW7"/>
      <c r="TX7"/>
      <c r="TY7"/>
      <c r="TZ7"/>
      <c r="UA7"/>
      <c r="UB7"/>
      <c r="UC7"/>
      <c r="UD7"/>
      <c r="UE7"/>
      <c r="UF7"/>
      <c r="UG7"/>
      <c r="UH7"/>
      <c r="UI7"/>
      <c r="UJ7"/>
      <c r="UK7"/>
      <c r="UL7"/>
      <c r="UM7"/>
      <c r="UN7"/>
      <c r="UO7"/>
      <c r="UP7"/>
      <c r="UQ7"/>
      <c r="UR7"/>
      <c r="US7"/>
      <c r="UT7"/>
      <c r="UU7"/>
      <c r="UV7"/>
      <c r="UW7"/>
      <c r="UX7"/>
      <c r="UY7"/>
      <c r="UZ7"/>
      <c r="VA7"/>
      <c r="VB7"/>
      <c r="VC7"/>
      <c r="VD7"/>
      <c r="VE7"/>
      <c r="VF7"/>
      <c r="VG7"/>
      <c r="VH7"/>
      <c r="VI7"/>
      <c r="VJ7"/>
      <c r="VK7"/>
      <c r="VL7"/>
      <c r="VM7"/>
      <c r="VN7"/>
      <c r="VO7"/>
      <c r="VP7"/>
      <c r="VQ7"/>
      <c r="VR7"/>
      <c r="VS7"/>
      <c r="VT7"/>
      <c r="VU7"/>
      <c r="VV7"/>
      <c r="VW7"/>
      <c r="VX7"/>
      <c r="VY7"/>
      <c r="VZ7"/>
      <c r="WA7"/>
      <c r="WB7"/>
      <c r="WC7"/>
      <c r="WD7"/>
      <c r="WE7"/>
      <c r="WF7"/>
      <c r="WG7"/>
      <c r="WH7"/>
      <c r="WI7"/>
      <c r="WJ7"/>
      <c r="WK7"/>
      <c r="WL7"/>
      <c r="WM7"/>
      <c r="WN7"/>
      <c r="WO7"/>
      <c r="WP7"/>
      <c r="WQ7"/>
      <c r="WR7"/>
      <c r="WS7"/>
      <c r="WT7"/>
      <c r="WU7"/>
      <c r="WV7"/>
      <c r="WW7"/>
      <c r="WX7"/>
      <c r="WY7"/>
      <c r="WZ7"/>
      <c r="XA7"/>
      <c r="XB7"/>
      <c r="XC7"/>
      <c r="XD7"/>
      <c r="XE7"/>
      <c r="XF7"/>
      <c r="XG7"/>
      <c r="XH7"/>
      <c r="XI7"/>
      <c r="XJ7"/>
      <c r="XK7"/>
      <c r="XL7"/>
      <c r="XM7"/>
      <c r="XN7"/>
      <c r="XO7"/>
      <c r="XP7"/>
      <c r="XQ7"/>
      <c r="XR7"/>
      <c r="XS7"/>
      <c r="XT7"/>
      <c r="XU7"/>
      <c r="XV7"/>
      <c r="XW7"/>
      <c r="XX7"/>
      <c r="XY7"/>
      <c r="XZ7"/>
      <c r="YA7"/>
      <c r="YB7"/>
      <c r="YC7"/>
      <c r="YD7"/>
      <c r="YE7"/>
      <c r="YF7"/>
      <c r="YG7"/>
      <c r="YH7"/>
      <c r="YI7"/>
      <c r="YJ7"/>
      <c r="YK7"/>
      <c r="YL7"/>
      <c r="YM7"/>
      <c r="YN7"/>
      <c r="YO7"/>
      <c r="YP7"/>
      <c r="YQ7"/>
      <c r="YR7"/>
      <c r="YS7"/>
      <c r="YT7"/>
      <c r="YU7"/>
      <c r="YV7"/>
      <c r="YW7"/>
      <c r="YX7"/>
      <c r="YY7"/>
      <c r="YZ7"/>
      <c r="ZA7"/>
      <c r="ZB7"/>
      <c r="ZC7"/>
      <c r="ZD7"/>
      <c r="ZE7"/>
      <c r="ZF7"/>
      <c r="ZG7"/>
      <c r="ZH7"/>
      <c r="ZI7"/>
      <c r="ZJ7"/>
      <c r="ZK7"/>
      <c r="ZL7"/>
      <c r="ZM7"/>
      <c r="ZN7"/>
      <c r="ZO7"/>
      <c r="ZP7"/>
      <c r="ZQ7"/>
      <c r="ZR7"/>
      <c r="ZS7"/>
      <c r="ZT7"/>
      <c r="ZU7"/>
      <c r="ZV7"/>
      <c r="ZW7"/>
      <c r="ZX7"/>
      <c r="ZY7"/>
      <c r="ZZ7"/>
      <c r="AAA7"/>
      <c r="AAB7"/>
      <c r="AAC7"/>
      <c r="AAD7"/>
      <c r="AAE7"/>
      <c r="AAF7"/>
      <c r="AAG7"/>
      <c r="AAH7"/>
      <c r="AAI7"/>
      <c r="AAJ7"/>
      <c r="AAK7"/>
      <c r="AAL7"/>
      <c r="AAM7"/>
      <c r="AAN7"/>
      <c r="AAO7"/>
      <c r="AAP7"/>
      <c r="AAQ7"/>
      <c r="AAR7"/>
      <c r="AAS7"/>
      <c r="AAT7"/>
      <c r="AAU7"/>
      <c r="AAV7"/>
      <c r="AAW7"/>
      <c r="AAX7"/>
      <c r="AAY7"/>
      <c r="AAZ7"/>
      <c r="ABA7"/>
      <c r="ABB7"/>
      <c r="ABC7"/>
      <c r="ABD7"/>
      <c r="ABE7"/>
      <c r="ABF7"/>
      <c r="ABG7"/>
      <c r="ABH7"/>
      <c r="ABI7"/>
      <c r="ABJ7"/>
      <c r="ABK7"/>
      <c r="ABL7"/>
      <c r="ABM7"/>
      <c r="ABN7"/>
      <c r="ABO7"/>
      <c r="ABP7"/>
      <c r="ABQ7"/>
      <c r="ABR7"/>
      <c r="ABS7"/>
      <c r="ABT7"/>
      <c r="ABU7"/>
      <c r="ABV7"/>
      <c r="ABW7"/>
      <c r="ABX7"/>
      <c r="ABY7"/>
      <c r="ABZ7"/>
      <c r="ACA7"/>
      <c r="ACB7"/>
      <c r="ACC7"/>
      <c r="ACD7"/>
      <c r="ACE7"/>
      <c r="ACF7"/>
      <c r="ACG7"/>
      <c r="ACH7"/>
      <c r="ACI7"/>
      <c r="ACJ7"/>
      <c r="ACK7"/>
      <c r="ACL7"/>
      <c r="ACM7"/>
      <c r="ACN7"/>
      <c r="ACO7"/>
      <c r="ACP7"/>
      <c r="ACQ7"/>
      <c r="ACR7"/>
      <c r="ACS7"/>
      <c r="ACT7"/>
      <c r="ACU7"/>
      <c r="ACV7"/>
      <c r="ACW7"/>
      <c r="ACX7"/>
      <c r="ACY7"/>
      <c r="ACZ7"/>
      <c r="ADA7"/>
      <c r="ADB7"/>
      <c r="ADC7"/>
      <c r="ADD7"/>
      <c r="ADE7"/>
      <c r="ADF7"/>
      <c r="ADG7"/>
      <c r="ADH7"/>
      <c r="ADI7"/>
      <c r="ADJ7"/>
      <c r="ADK7"/>
      <c r="ADL7"/>
      <c r="ADM7"/>
      <c r="ADN7"/>
      <c r="ADO7"/>
      <c r="ADP7"/>
      <c r="ADQ7"/>
      <c r="ADR7"/>
      <c r="ADS7"/>
      <c r="ADT7"/>
      <c r="ADU7"/>
      <c r="ADV7"/>
      <c r="ADW7"/>
      <c r="ADX7"/>
      <c r="ADY7"/>
      <c r="ADZ7"/>
      <c r="AEA7"/>
      <c r="AEB7"/>
      <c r="AEC7"/>
      <c r="AED7"/>
      <c r="AEE7"/>
      <c r="AEF7"/>
      <c r="AEG7"/>
      <c r="AEH7"/>
      <c r="AEI7"/>
      <c r="AEJ7"/>
      <c r="AEK7"/>
      <c r="AEL7"/>
      <c r="AEM7"/>
      <c r="AEN7"/>
      <c r="AEO7"/>
      <c r="AEP7"/>
      <c r="AEQ7"/>
      <c r="AER7"/>
      <c r="AES7"/>
      <c r="AET7"/>
      <c r="AEU7"/>
      <c r="AEV7"/>
      <c r="AEW7"/>
      <c r="AEX7"/>
      <c r="AEY7"/>
      <c r="AEZ7"/>
      <c r="AFA7"/>
      <c r="AFB7"/>
      <c r="AFC7"/>
      <c r="AFD7"/>
      <c r="AFE7"/>
      <c r="AFF7"/>
      <c r="AFG7"/>
      <c r="AFH7"/>
      <c r="AFI7"/>
      <c r="AFJ7"/>
      <c r="AFK7"/>
      <c r="AFL7"/>
      <c r="AFM7"/>
      <c r="AFN7"/>
      <c r="AFO7"/>
      <c r="AFP7"/>
      <c r="AFQ7"/>
      <c r="AFR7"/>
      <c r="AFS7"/>
      <c r="AFT7"/>
      <c r="AFU7"/>
      <c r="AFV7"/>
      <c r="AFW7"/>
      <c r="AFX7"/>
      <c r="AFY7"/>
      <c r="AFZ7"/>
      <c r="AGA7"/>
      <c r="AGB7"/>
      <c r="AGC7"/>
      <c r="AGD7"/>
      <c r="AGE7"/>
      <c r="AGF7"/>
      <c r="AGG7"/>
      <c r="AGH7"/>
      <c r="AGI7"/>
      <c r="AGJ7"/>
      <c r="AGK7"/>
      <c r="AGL7"/>
      <c r="AGM7"/>
      <c r="AGN7"/>
      <c r="AGO7"/>
      <c r="AGP7"/>
      <c r="AGQ7"/>
      <c r="AGR7"/>
      <c r="AGS7"/>
      <c r="AGT7"/>
      <c r="AGU7"/>
      <c r="AGV7"/>
      <c r="AGW7"/>
      <c r="AGX7"/>
      <c r="AGY7"/>
      <c r="AGZ7"/>
      <c r="AHA7"/>
      <c r="AHB7"/>
      <c r="AHC7"/>
      <c r="AHD7"/>
      <c r="AHE7"/>
      <c r="AHF7"/>
      <c r="AHG7"/>
      <c r="AHH7"/>
      <c r="AHI7"/>
      <c r="AHJ7"/>
      <c r="AHK7"/>
      <c r="AHL7"/>
      <c r="AHM7"/>
      <c r="AHN7"/>
      <c r="AHO7"/>
      <c r="AHP7"/>
      <c r="AHQ7"/>
      <c r="AHR7"/>
      <c r="AHS7"/>
      <c r="AHT7"/>
      <c r="AHU7"/>
      <c r="AHV7"/>
      <c r="AHW7"/>
      <c r="AHX7"/>
      <c r="AHY7"/>
      <c r="AHZ7"/>
      <c r="AIA7"/>
      <c r="AIB7"/>
      <c r="AIC7"/>
      <c r="AID7"/>
      <c r="AIE7"/>
      <c r="AIF7"/>
      <c r="AIG7"/>
      <c r="AIH7"/>
      <c r="AII7"/>
      <c r="AIJ7"/>
      <c r="AIK7"/>
      <c r="AIL7"/>
      <c r="AIM7"/>
      <c r="AIN7"/>
      <c r="AIO7"/>
      <c r="AIP7"/>
      <c r="AIQ7"/>
      <c r="AIR7"/>
      <c r="AIS7"/>
      <c r="AIT7"/>
      <c r="AIU7"/>
      <c r="AIV7"/>
      <c r="AIW7"/>
      <c r="AIX7"/>
      <c r="AIY7"/>
      <c r="AIZ7"/>
      <c r="AJA7"/>
      <c r="AJB7"/>
      <c r="AJC7"/>
      <c r="AJD7"/>
      <c r="AJE7"/>
      <c r="AJF7"/>
      <c r="AJG7"/>
      <c r="AJH7"/>
      <c r="AJI7"/>
      <c r="AJJ7"/>
      <c r="AJK7"/>
      <c r="AJL7"/>
      <c r="AJM7"/>
      <c r="AJN7"/>
      <c r="AJO7"/>
      <c r="AJP7"/>
      <c r="AJQ7"/>
      <c r="AJR7"/>
      <c r="AJS7"/>
      <c r="AJT7"/>
      <c r="AJU7"/>
      <c r="AJV7"/>
      <c r="AJW7"/>
      <c r="AJX7"/>
      <c r="AJY7"/>
      <c r="AJZ7"/>
      <c r="AKA7"/>
      <c r="AKB7"/>
      <c r="AKC7"/>
      <c r="AKD7"/>
      <c r="AKE7"/>
      <c r="AKF7"/>
      <c r="AKG7"/>
      <c r="AKH7"/>
      <c r="AKI7"/>
      <c r="AKJ7"/>
      <c r="AKK7"/>
      <c r="AKL7"/>
      <c r="AKM7"/>
      <c r="AKN7"/>
      <c r="AKO7"/>
      <c r="AKP7"/>
      <c r="AKQ7"/>
      <c r="AKR7"/>
      <c r="AKS7"/>
      <c r="AKT7"/>
      <c r="AKU7"/>
      <c r="AKV7"/>
      <c r="AKW7"/>
      <c r="AKX7"/>
      <c r="AKY7"/>
      <c r="AKZ7"/>
      <c r="ALA7"/>
      <c r="ALB7"/>
      <c r="ALC7"/>
      <c r="ALD7"/>
      <c r="ALE7"/>
      <c r="ALF7"/>
      <c r="ALG7"/>
      <c r="ALH7"/>
      <c r="ALI7"/>
      <c r="ALJ7"/>
      <c r="ALK7"/>
      <c r="ALL7"/>
      <c r="ALM7"/>
      <c r="ALN7"/>
      <c r="ALO7"/>
      <c r="ALP7"/>
      <c r="ALQ7"/>
      <c r="ALR7"/>
      <c r="ALS7"/>
      <c r="ALT7"/>
      <c r="ALU7"/>
      <c r="ALV7"/>
      <c r="ALW7"/>
      <c r="ALX7"/>
      <c r="ALY7"/>
      <c r="ALZ7"/>
      <c r="AMA7"/>
      <c r="AMB7"/>
      <c r="AMC7"/>
      <c r="AMD7"/>
      <c r="AME7"/>
      <c r="AMF7"/>
      <c r="AMG7"/>
      <c r="AMH7"/>
      <c r="AMI7"/>
      <c r="AMJ7"/>
    </row>
    <row r="8" spans="1:1024" ht="19.5" customHeight="1" x14ac:dyDescent="0.25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  <c r="GT8"/>
      <c r="GU8"/>
      <c r="GV8"/>
      <c r="GW8"/>
      <c r="GX8"/>
      <c r="GY8"/>
      <c r="GZ8"/>
      <c r="HA8"/>
      <c r="HB8"/>
      <c r="HC8"/>
      <c r="HD8"/>
      <c r="HE8"/>
      <c r="HF8"/>
      <c r="HG8"/>
      <c r="HH8"/>
      <c r="HI8"/>
      <c r="HJ8"/>
      <c r="HK8"/>
      <c r="HL8"/>
      <c r="HM8"/>
      <c r="HN8"/>
      <c r="HO8"/>
      <c r="HP8"/>
      <c r="HQ8"/>
      <c r="HR8"/>
      <c r="HS8"/>
      <c r="HT8"/>
      <c r="HU8"/>
      <c r="HV8"/>
      <c r="HW8"/>
      <c r="HX8"/>
      <c r="HY8"/>
      <c r="HZ8"/>
      <c r="IA8"/>
      <c r="IB8"/>
      <c r="IC8"/>
      <c r="ID8"/>
      <c r="IE8"/>
      <c r="IF8"/>
      <c r="IG8"/>
      <c r="IH8"/>
      <c r="II8"/>
      <c r="IJ8"/>
      <c r="IK8"/>
      <c r="IL8"/>
      <c r="IM8"/>
      <c r="IN8"/>
      <c r="IO8"/>
      <c r="IP8"/>
      <c r="IQ8"/>
      <c r="IR8"/>
      <c r="IS8"/>
      <c r="IT8"/>
      <c r="IU8"/>
      <c r="IV8"/>
      <c r="IW8"/>
      <c r="IX8"/>
      <c r="IY8"/>
      <c r="IZ8"/>
      <c r="JA8"/>
      <c r="JB8"/>
      <c r="JC8"/>
      <c r="JD8"/>
      <c r="JE8"/>
      <c r="JF8"/>
      <c r="JG8"/>
      <c r="JH8"/>
      <c r="JI8"/>
      <c r="JJ8"/>
      <c r="JK8"/>
      <c r="JL8"/>
      <c r="JM8"/>
      <c r="JN8"/>
      <c r="JO8"/>
      <c r="JP8"/>
      <c r="JQ8"/>
      <c r="JR8"/>
      <c r="JS8"/>
      <c r="JT8"/>
      <c r="JU8"/>
      <c r="JV8"/>
      <c r="JW8"/>
      <c r="JX8"/>
      <c r="JY8"/>
      <c r="JZ8"/>
      <c r="KA8"/>
      <c r="KB8"/>
      <c r="KC8"/>
      <c r="KD8"/>
      <c r="KE8"/>
      <c r="KF8"/>
      <c r="KG8"/>
      <c r="KH8"/>
      <c r="KI8"/>
      <c r="KJ8"/>
      <c r="KK8"/>
      <c r="KL8"/>
      <c r="KM8"/>
      <c r="KN8"/>
      <c r="KO8"/>
      <c r="KP8"/>
      <c r="KQ8"/>
      <c r="KR8"/>
      <c r="KS8"/>
      <c r="KT8"/>
      <c r="KU8"/>
      <c r="KV8"/>
      <c r="KW8"/>
      <c r="KX8"/>
      <c r="KY8"/>
      <c r="KZ8"/>
      <c r="LA8"/>
      <c r="LB8"/>
      <c r="LC8"/>
      <c r="LD8"/>
      <c r="LE8"/>
      <c r="LF8"/>
      <c r="LG8"/>
      <c r="LH8"/>
      <c r="LI8"/>
      <c r="LJ8"/>
      <c r="LK8"/>
      <c r="LL8"/>
      <c r="LM8"/>
      <c r="LN8"/>
      <c r="LO8"/>
      <c r="LP8"/>
      <c r="LQ8"/>
      <c r="LR8"/>
      <c r="LS8"/>
      <c r="LT8"/>
      <c r="LU8"/>
      <c r="LV8"/>
      <c r="LW8"/>
      <c r="LX8"/>
      <c r="LY8"/>
      <c r="LZ8"/>
      <c r="MA8"/>
      <c r="MB8"/>
      <c r="MC8"/>
      <c r="MD8"/>
      <c r="ME8"/>
      <c r="MF8"/>
      <c r="MG8"/>
      <c r="MH8"/>
      <c r="MI8"/>
      <c r="MJ8"/>
      <c r="MK8"/>
      <c r="ML8"/>
      <c r="MM8"/>
      <c r="MN8"/>
      <c r="MO8"/>
      <c r="MP8"/>
      <c r="MQ8"/>
      <c r="MR8"/>
      <c r="MS8"/>
      <c r="MT8"/>
      <c r="MU8"/>
      <c r="MV8"/>
      <c r="MW8"/>
      <c r="MX8"/>
      <c r="MY8"/>
      <c r="MZ8"/>
      <c r="NA8"/>
      <c r="NB8"/>
      <c r="NC8"/>
      <c r="ND8"/>
      <c r="NE8"/>
      <c r="NF8"/>
      <c r="NG8"/>
      <c r="NH8"/>
      <c r="NI8"/>
      <c r="NJ8"/>
      <c r="NK8"/>
      <c r="NL8"/>
      <c r="NM8"/>
      <c r="NN8"/>
      <c r="NO8"/>
      <c r="NP8"/>
      <c r="NQ8"/>
      <c r="NR8"/>
      <c r="NS8"/>
      <c r="NT8"/>
      <c r="NU8"/>
      <c r="NV8"/>
      <c r="NW8"/>
      <c r="NX8"/>
      <c r="NY8"/>
      <c r="NZ8"/>
      <c r="OA8"/>
      <c r="OB8"/>
      <c r="OC8"/>
      <c r="OD8"/>
      <c r="OE8"/>
      <c r="OF8"/>
      <c r="OG8"/>
      <c r="OH8"/>
      <c r="OI8"/>
      <c r="OJ8"/>
      <c r="OK8"/>
      <c r="OL8"/>
      <c r="OM8"/>
      <c r="ON8"/>
      <c r="OO8"/>
      <c r="OP8"/>
      <c r="OQ8"/>
      <c r="OR8"/>
      <c r="OS8"/>
      <c r="OT8"/>
      <c r="OU8"/>
      <c r="OV8"/>
      <c r="OW8"/>
      <c r="OX8"/>
      <c r="OY8"/>
      <c r="OZ8"/>
      <c r="PA8"/>
      <c r="PB8"/>
      <c r="PC8"/>
      <c r="PD8"/>
      <c r="PE8"/>
      <c r="PF8"/>
      <c r="PG8"/>
      <c r="PH8"/>
      <c r="PI8"/>
      <c r="PJ8"/>
      <c r="PK8"/>
      <c r="PL8"/>
      <c r="PM8"/>
      <c r="PN8"/>
      <c r="PO8"/>
      <c r="PP8"/>
      <c r="PQ8"/>
      <c r="PR8"/>
      <c r="PS8"/>
      <c r="PT8"/>
      <c r="PU8"/>
      <c r="PV8"/>
      <c r="PW8"/>
      <c r="PX8"/>
      <c r="PY8"/>
      <c r="PZ8"/>
      <c r="QA8"/>
      <c r="QB8"/>
      <c r="QC8"/>
      <c r="QD8"/>
      <c r="QE8"/>
      <c r="QF8"/>
      <c r="QG8"/>
      <c r="QH8"/>
      <c r="QI8"/>
      <c r="QJ8"/>
      <c r="QK8"/>
      <c r="QL8"/>
      <c r="QM8"/>
      <c r="QN8"/>
      <c r="QO8"/>
      <c r="QP8"/>
      <c r="QQ8"/>
      <c r="QR8"/>
      <c r="QS8"/>
      <c r="QT8"/>
      <c r="QU8"/>
      <c r="QV8"/>
      <c r="QW8"/>
      <c r="QX8"/>
      <c r="QY8"/>
      <c r="QZ8"/>
      <c r="RA8"/>
      <c r="RB8"/>
      <c r="RC8"/>
      <c r="RD8"/>
      <c r="RE8"/>
      <c r="RF8"/>
      <c r="RG8"/>
      <c r="RH8"/>
      <c r="RI8"/>
      <c r="RJ8"/>
      <c r="RK8"/>
      <c r="RL8"/>
      <c r="RM8"/>
      <c r="RN8"/>
      <c r="RO8"/>
      <c r="RP8"/>
      <c r="RQ8"/>
      <c r="RR8"/>
      <c r="RS8"/>
      <c r="RT8"/>
      <c r="RU8"/>
      <c r="RV8"/>
      <c r="RW8"/>
      <c r="RX8"/>
      <c r="RY8"/>
      <c r="RZ8"/>
      <c r="SA8"/>
      <c r="SB8"/>
      <c r="SC8"/>
      <c r="SD8"/>
      <c r="SE8"/>
      <c r="SF8"/>
      <c r="SG8"/>
      <c r="SH8"/>
      <c r="SI8"/>
      <c r="SJ8"/>
      <c r="SK8"/>
      <c r="SL8"/>
      <c r="SM8"/>
      <c r="SN8"/>
      <c r="SO8"/>
      <c r="SP8"/>
      <c r="SQ8"/>
      <c r="SR8"/>
      <c r="SS8"/>
      <c r="ST8"/>
      <c r="SU8"/>
      <c r="SV8"/>
      <c r="SW8"/>
      <c r="SX8"/>
      <c r="SY8"/>
      <c r="SZ8"/>
      <c r="TA8"/>
      <c r="TB8"/>
      <c r="TC8"/>
      <c r="TD8"/>
      <c r="TE8"/>
      <c r="TF8"/>
      <c r="TG8"/>
      <c r="TH8"/>
      <c r="TI8"/>
      <c r="TJ8"/>
      <c r="TK8"/>
      <c r="TL8"/>
      <c r="TM8"/>
      <c r="TN8"/>
      <c r="TO8"/>
      <c r="TP8"/>
      <c r="TQ8"/>
      <c r="TR8"/>
      <c r="TS8"/>
      <c r="TT8"/>
      <c r="TU8"/>
      <c r="TV8"/>
      <c r="TW8"/>
      <c r="TX8"/>
      <c r="TY8"/>
      <c r="TZ8"/>
      <c r="UA8"/>
      <c r="UB8"/>
      <c r="UC8"/>
      <c r="UD8"/>
      <c r="UE8"/>
      <c r="UF8"/>
      <c r="UG8"/>
      <c r="UH8"/>
      <c r="UI8"/>
      <c r="UJ8"/>
      <c r="UK8"/>
      <c r="UL8"/>
      <c r="UM8"/>
      <c r="UN8"/>
      <c r="UO8"/>
      <c r="UP8"/>
      <c r="UQ8"/>
      <c r="UR8"/>
      <c r="US8"/>
      <c r="UT8"/>
      <c r="UU8"/>
      <c r="UV8"/>
      <c r="UW8"/>
      <c r="UX8"/>
      <c r="UY8"/>
      <c r="UZ8"/>
      <c r="VA8"/>
      <c r="VB8"/>
      <c r="VC8"/>
      <c r="VD8"/>
      <c r="VE8"/>
      <c r="VF8"/>
      <c r="VG8"/>
      <c r="VH8"/>
      <c r="VI8"/>
      <c r="VJ8"/>
      <c r="VK8"/>
      <c r="VL8"/>
      <c r="VM8"/>
      <c r="VN8"/>
      <c r="VO8"/>
      <c r="VP8"/>
      <c r="VQ8"/>
      <c r="VR8"/>
      <c r="VS8"/>
      <c r="VT8"/>
      <c r="VU8"/>
      <c r="VV8"/>
      <c r="VW8"/>
      <c r="VX8"/>
      <c r="VY8"/>
      <c r="VZ8"/>
      <c r="WA8"/>
      <c r="WB8"/>
      <c r="WC8"/>
      <c r="WD8"/>
      <c r="WE8"/>
      <c r="WF8"/>
      <c r="WG8"/>
      <c r="WH8"/>
      <c r="WI8"/>
      <c r="WJ8"/>
      <c r="WK8"/>
      <c r="WL8"/>
      <c r="WM8"/>
      <c r="WN8"/>
      <c r="WO8"/>
      <c r="WP8"/>
      <c r="WQ8"/>
      <c r="WR8"/>
      <c r="WS8"/>
      <c r="WT8"/>
      <c r="WU8"/>
      <c r="WV8"/>
      <c r="WW8"/>
      <c r="WX8"/>
      <c r="WY8"/>
      <c r="WZ8"/>
      <c r="XA8"/>
      <c r="XB8"/>
      <c r="XC8"/>
      <c r="XD8"/>
      <c r="XE8"/>
      <c r="XF8"/>
      <c r="XG8"/>
      <c r="XH8"/>
      <c r="XI8"/>
      <c r="XJ8"/>
      <c r="XK8"/>
      <c r="XL8"/>
      <c r="XM8"/>
      <c r="XN8"/>
      <c r="XO8"/>
      <c r="XP8"/>
      <c r="XQ8"/>
      <c r="XR8"/>
      <c r="XS8"/>
      <c r="XT8"/>
      <c r="XU8"/>
      <c r="XV8"/>
      <c r="XW8"/>
      <c r="XX8"/>
      <c r="XY8"/>
      <c r="XZ8"/>
      <c r="YA8"/>
      <c r="YB8"/>
      <c r="YC8"/>
      <c r="YD8"/>
      <c r="YE8"/>
      <c r="YF8"/>
      <c r="YG8"/>
      <c r="YH8"/>
      <c r="YI8"/>
      <c r="YJ8"/>
      <c r="YK8"/>
      <c r="YL8"/>
      <c r="YM8"/>
      <c r="YN8"/>
      <c r="YO8"/>
      <c r="YP8"/>
      <c r="YQ8"/>
      <c r="YR8"/>
      <c r="YS8"/>
      <c r="YT8"/>
      <c r="YU8"/>
      <c r="YV8"/>
      <c r="YW8"/>
      <c r="YX8"/>
      <c r="YY8"/>
      <c r="YZ8"/>
      <c r="ZA8"/>
      <c r="ZB8"/>
      <c r="ZC8"/>
      <c r="ZD8"/>
      <c r="ZE8"/>
      <c r="ZF8"/>
      <c r="ZG8"/>
      <c r="ZH8"/>
      <c r="ZI8"/>
      <c r="ZJ8"/>
      <c r="ZK8"/>
      <c r="ZL8"/>
      <c r="ZM8"/>
      <c r="ZN8"/>
      <c r="ZO8"/>
      <c r="ZP8"/>
      <c r="ZQ8"/>
      <c r="ZR8"/>
      <c r="ZS8"/>
      <c r="ZT8"/>
      <c r="ZU8"/>
      <c r="ZV8"/>
      <c r="ZW8"/>
      <c r="ZX8"/>
      <c r="ZY8"/>
      <c r="ZZ8"/>
      <c r="AAA8"/>
      <c r="AAB8"/>
      <c r="AAC8"/>
      <c r="AAD8"/>
      <c r="AAE8"/>
      <c r="AAF8"/>
      <c r="AAG8"/>
      <c r="AAH8"/>
      <c r="AAI8"/>
      <c r="AAJ8"/>
      <c r="AAK8"/>
      <c r="AAL8"/>
      <c r="AAM8"/>
      <c r="AAN8"/>
      <c r="AAO8"/>
      <c r="AAP8"/>
      <c r="AAQ8"/>
      <c r="AAR8"/>
      <c r="AAS8"/>
      <c r="AAT8"/>
      <c r="AAU8"/>
      <c r="AAV8"/>
      <c r="AAW8"/>
      <c r="AAX8"/>
      <c r="AAY8"/>
      <c r="AAZ8"/>
      <c r="ABA8"/>
      <c r="ABB8"/>
      <c r="ABC8"/>
      <c r="ABD8"/>
      <c r="ABE8"/>
      <c r="ABF8"/>
      <c r="ABG8"/>
      <c r="ABH8"/>
      <c r="ABI8"/>
      <c r="ABJ8"/>
      <c r="ABK8"/>
      <c r="ABL8"/>
      <c r="ABM8"/>
      <c r="ABN8"/>
      <c r="ABO8"/>
      <c r="ABP8"/>
      <c r="ABQ8"/>
      <c r="ABR8"/>
      <c r="ABS8"/>
      <c r="ABT8"/>
      <c r="ABU8"/>
      <c r="ABV8"/>
      <c r="ABW8"/>
      <c r="ABX8"/>
      <c r="ABY8"/>
      <c r="ABZ8"/>
      <c r="ACA8"/>
      <c r="ACB8"/>
      <c r="ACC8"/>
      <c r="ACD8"/>
      <c r="ACE8"/>
      <c r="ACF8"/>
      <c r="ACG8"/>
      <c r="ACH8"/>
      <c r="ACI8"/>
      <c r="ACJ8"/>
      <c r="ACK8"/>
      <c r="ACL8"/>
      <c r="ACM8"/>
      <c r="ACN8"/>
      <c r="ACO8"/>
      <c r="ACP8"/>
      <c r="ACQ8"/>
      <c r="ACR8"/>
      <c r="ACS8"/>
      <c r="ACT8"/>
      <c r="ACU8"/>
      <c r="ACV8"/>
      <c r="ACW8"/>
      <c r="ACX8"/>
      <c r="ACY8"/>
      <c r="ACZ8"/>
      <c r="ADA8"/>
      <c r="ADB8"/>
      <c r="ADC8"/>
      <c r="ADD8"/>
      <c r="ADE8"/>
      <c r="ADF8"/>
      <c r="ADG8"/>
      <c r="ADH8"/>
      <c r="ADI8"/>
      <c r="ADJ8"/>
      <c r="ADK8"/>
      <c r="ADL8"/>
      <c r="ADM8"/>
      <c r="ADN8"/>
      <c r="ADO8"/>
      <c r="ADP8"/>
      <c r="ADQ8"/>
      <c r="ADR8"/>
      <c r="ADS8"/>
      <c r="ADT8"/>
      <c r="ADU8"/>
      <c r="ADV8"/>
      <c r="ADW8"/>
      <c r="ADX8"/>
      <c r="ADY8"/>
      <c r="ADZ8"/>
      <c r="AEA8"/>
      <c r="AEB8"/>
      <c r="AEC8"/>
      <c r="AED8"/>
      <c r="AEE8"/>
      <c r="AEF8"/>
      <c r="AEG8"/>
      <c r="AEH8"/>
      <c r="AEI8"/>
      <c r="AEJ8"/>
      <c r="AEK8"/>
      <c r="AEL8"/>
      <c r="AEM8"/>
      <c r="AEN8"/>
      <c r="AEO8"/>
      <c r="AEP8"/>
      <c r="AEQ8"/>
      <c r="AER8"/>
      <c r="AES8"/>
      <c r="AET8"/>
      <c r="AEU8"/>
      <c r="AEV8"/>
      <c r="AEW8"/>
      <c r="AEX8"/>
      <c r="AEY8"/>
      <c r="AEZ8"/>
      <c r="AFA8"/>
      <c r="AFB8"/>
      <c r="AFC8"/>
      <c r="AFD8"/>
      <c r="AFE8"/>
      <c r="AFF8"/>
      <c r="AFG8"/>
      <c r="AFH8"/>
      <c r="AFI8"/>
      <c r="AFJ8"/>
      <c r="AFK8"/>
      <c r="AFL8"/>
      <c r="AFM8"/>
      <c r="AFN8"/>
      <c r="AFO8"/>
      <c r="AFP8"/>
      <c r="AFQ8"/>
      <c r="AFR8"/>
      <c r="AFS8"/>
      <c r="AFT8"/>
      <c r="AFU8"/>
      <c r="AFV8"/>
      <c r="AFW8"/>
      <c r="AFX8"/>
      <c r="AFY8"/>
      <c r="AFZ8"/>
      <c r="AGA8"/>
      <c r="AGB8"/>
      <c r="AGC8"/>
      <c r="AGD8"/>
      <c r="AGE8"/>
      <c r="AGF8"/>
      <c r="AGG8"/>
      <c r="AGH8"/>
      <c r="AGI8"/>
      <c r="AGJ8"/>
      <c r="AGK8"/>
      <c r="AGL8"/>
      <c r="AGM8"/>
      <c r="AGN8"/>
      <c r="AGO8"/>
      <c r="AGP8"/>
      <c r="AGQ8"/>
      <c r="AGR8"/>
      <c r="AGS8"/>
      <c r="AGT8"/>
      <c r="AGU8"/>
      <c r="AGV8"/>
      <c r="AGW8"/>
      <c r="AGX8"/>
      <c r="AGY8"/>
      <c r="AGZ8"/>
      <c r="AHA8"/>
      <c r="AHB8"/>
      <c r="AHC8"/>
      <c r="AHD8"/>
      <c r="AHE8"/>
      <c r="AHF8"/>
      <c r="AHG8"/>
      <c r="AHH8"/>
      <c r="AHI8"/>
      <c r="AHJ8"/>
      <c r="AHK8"/>
      <c r="AHL8"/>
      <c r="AHM8"/>
      <c r="AHN8"/>
      <c r="AHO8"/>
      <c r="AHP8"/>
      <c r="AHQ8"/>
      <c r="AHR8"/>
      <c r="AHS8"/>
      <c r="AHT8"/>
      <c r="AHU8"/>
      <c r="AHV8"/>
      <c r="AHW8"/>
      <c r="AHX8"/>
      <c r="AHY8"/>
      <c r="AHZ8"/>
      <c r="AIA8"/>
      <c r="AIB8"/>
      <c r="AIC8"/>
      <c r="AID8"/>
      <c r="AIE8"/>
      <c r="AIF8"/>
      <c r="AIG8"/>
      <c r="AIH8"/>
      <c r="AII8"/>
      <c r="AIJ8"/>
      <c r="AIK8"/>
      <c r="AIL8"/>
      <c r="AIM8"/>
      <c r="AIN8"/>
      <c r="AIO8"/>
      <c r="AIP8"/>
      <c r="AIQ8"/>
      <c r="AIR8"/>
      <c r="AIS8"/>
      <c r="AIT8"/>
      <c r="AIU8"/>
      <c r="AIV8"/>
      <c r="AIW8"/>
      <c r="AIX8"/>
      <c r="AIY8"/>
      <c r="AIZ8"/>
      <c r="AJA8"/>
      <c r="AJB8"/>
      <c r="AJC8"/>
      <c r="AJD8"/>
      <c r="AJE8"/>
      <c r="AJF8"/>
      <c r="AJG8"/>
      <c r="AJH8"/>
      <c r="AJI8"/>
      <c r="AJJ8"/>
      <c r="AJK8"/>
      <c r="AJL8"/>
      <c r="AJM8"/>
      <c r="AJN8"/>
      <c r="AJO8"/>
      <c r="AJP8"/>
      <c r="AJQ8"/>
      <c r="AJR8"/>
      <c r="AJS8"/>
      <c r="AJT8"/>
      <c r="AJU8"/>
      <c r="AJV8"/>
      <c r="AJW8"/>
      <c r="AJX8"/>
      <c r="AJY8"/>
      <c r="AJZ8"/>
      <c r="AKA8"/>
      <c r="AKB8"/>
      <c r="AKC8"/>
      <c r="AKD8"/>
      <c r="AKE8"/>
      <c r="AKF8"/>
      <c r="AKG8"/>
      <c r="AKH8"/>
      <c r="AKI8"/>
      <c r="AKJ8"/>
      <c r="AKK8"/>
      <c r="AKL8"/>
      <c r="AKM8"/>
      <c r="AKN8"/>
      <c r="AKO8"/>
      <c r="AKP8"/>
      <c r="AKQ8"/>
      <c r="AKR8"/>
      <c r="AKS8"/>
      <c r="AKT8"/>
      <c r="AKU8"/>
      <c r="AKV8"/>
      <c r="AKW8"/>
      <c r="AKX8"/>
      <c r="AKY8"/>
      <c r="AKZ8"/>
      <c r="ALA8"/>
      <c r="ALB8"/>
      <c r="ALC8"/>
      <c r="ALD8"/>
      <c r="ALE8"/>
      <c r="ALF8"/>
      <c r="ALG8"/>
      <c r="ALH8"/>
      <c r="ALI8"/>
      <c r="ALJ8"/>
      <c r="ALK8"/>
      <c r="ALL8"/>
      <c r="ALM8"/>
      <c r="ALN8"/>
      <c r="ALO8"/>
      <c r="ALP8"/>
      <c r="ALQ8"/>
      <c r="ALR8"/>
      <c r="ALS8"/>
      <c r="ALT8"/>
      <c r="ALU8"/>
      <c r="ALV8"/>
      <c r="ALW8"/>
      <c r="ALX8"/>
      <c r="ALY8"/>
      <c r="ALZ8"/>
      <c r="AMA8"/>
      <c r="AMB8"/>
      <c r="AMC8"/>
      <c r="AMD8"/>
      <c r="AME8"/>
      <c r="AMF8"/>
      <c r="AMG8"/>
      <c r="AMH8"/>
      <c r="AMI8"/>
      <c r="AMJ8"/>
    </row>
    <row r="9" spans="1:1024" s="8" customFormat="1" ht="19.5" customHeight="1" x14ac:dyDescent="0.25">
      <c r="A9" s="7"/>
      <c r="B9" s="7"/>
      <c r="C9" s="7"/>
      <c r="D9" s="121" t="s">
        <v>8</v>
      </c>
      <c r="E9" s="122"/>
      <c r="F9" s="122"/>
      <c r="G9" s="122"/>
      <c r="H9" s="122"/>
      <c r="I9" s="122"/>
      <c r="J9" s="122"/>
      <c r="K9" s="122"/>
      <c r="L9" s="122"/>
      <c r="M9" s="122"/>
      <c r="N9" s="122"/>
      <c r="O9" s="122"/>
      <c r="P9" s="7"/>
      <c r="Q9" s="7"/>
      <c r="R9" s="7"/>
      <c r="S9" s="7"/>
      <c r="T9" s="7"/>
    </row>
    <row r="10" spans="1:1024" ht="19.5" customHeight="1" x14ac:dyDescent="0.25">
      <c r="A10" s="7"/>
      <c r="B10" s="7"/>
      <c r="C10" s="7"/>
      <c r="D10" s="120" t="s">
        <v>9</v>
      </c>
      <c r="E10" s="120"/>
      <c r="F10" s="120"/>
      <c r="G10" s="120"/>
      <c r="H10" s="120"/>
      <c r="I10" s="120"/>
      <c r="J10" s="120"/>
      <c r="K10" s="120"/>
      <c r="L10" s="120"/>
      <c r="M10" s="120"/>
      <c r="N10" s="120"/>
      <c r="O10" s="120"/>
      <c r="P10" s="7"/>
      <c r="Q10" s="7"/>
      <c r="R10" s="7"/>
      <c r="S10" s="7"/>
      <c r="T10" s="7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  <c r="FK10"/>
      <c r="FL10"/>
      <c r="FM10"/>
      <c r="FN10"/>
      <c r="FO10"/>
      <c r="FP10"/>
      <c r="FQ10"/>
      <c r="FR10"/>
      <c r="FS10"/>
      <c r="FT10"/>
      <c r="FU10"/>
      <c r="FV10"/>
      <c r="FW10"/>
      <c r="FX10"/>
      <c r="FY10"/>
      <c r="FZ10"/>
      <c r="GA10"/>
      <c r="GB10"/>
      <c r="GC10"/>
      <c r="GD10"/>
      <c r="GE10"/>
      <c r="GF10"/>
      <c r="GG10"/>
      <c r="GH10"/>
      <c r="GI10"/>
      <c r="GJ10"/>
      <c r="GK10"/>
      <c r="GL10"/>
      <c r="GM10"/>
      <c r="GN10"/>
      <c r="GO10"/>
      <c r="GP10"/>
      <c r="GQ10"/>
      <c r="GR10"/>
      <c r="GS10"/>
      <c r="GT10"/>
      <c r="GU10"/>
      <c r="GV10"/>
      <c r="GW10"/>
      <c r="GX10"/>
      <c r="GY10"/>
      <c r="GZ10"/>
      <c r="HA10"/>
      <c r="HB10"/>
      <c r="HC10"/>
      <c r="HD10"/>
      <c r="HE10"/>
      <c r="HF10"/>
      <c r="HG10"/>
      <c r="HH10"/>
      <c r="HI10"/>
      <c r="HJ10"/>
      <c r="HK10"/>
      <c r="HL10"/>
      <c r="HM10"/>
      <c r="HN10"/>
      <c r="HO10"/>
      <c r="HP10"/>
      <c r="HQ10"/>
      <c r="HR10"/>
      <c r="HS10"/>
      <c r="HT10"/>
      <c r="HU10"/>
      <c r="HV10"/>
      <c r="HW10"/>
      <c r="HX10"/>
      <c r="HY10"/>
      <c r="HZ10"/>
      <c r="IA10"/>
      <c r="IB10"/>
      <c r="IC10"/>
      <c r="ID10"/>
      <c r="IE10"/>
      <c r="IF10"/>
      <c r="IG10"/>
      <c r="IH10"/>
      <c r="II10"/>
      <c r="IJ10"/>
      <c r="IK10"/>
      <c r="IL10"/>
      <c r="IM10"/>
      <c r="IN10"/>
      <c r="IO10"/>
      <c r="IP10"/>
      <c r="IQ10"/>
      <c r="IR10"/>
      <c r="IS10"/>
      <c r="IT10"/>
      <c r="IU10"/>
      <c r="IV10"/>
      <c r="IW10"/>
      <c r="IX10"/>
      <c r="IY10"/>
      <c r="IZ10"/>
      <c r="JA10"/>
      <c r="JB10"/>
      <c r="JC10"/>
      <c r="JD10"/>
      <c r="JE10"/>
      <c r="JF10"/>
      <c r="JG10"/>
      <c r="JH10"/>
      <c r="JI10"/>
      <c r="JJ10"/>
      <c r="JK10"/>
      <c r="JL10"/>
      <c r="JM10"/>
      <c r="JN10"/>
      <c r="JO10"/>
      <c r="JP10"/>
      <c r="JQ10"/>
      <c r="JR10"/>
      <c r="JS10"/>
      <c r="JT10"/>
      <c r="JU10"/>
      <c r="JV10"/>
      <c r="JW10"/>
      <c r="JX10"/>
      <c r="JY10"/>
      <c r="JZ10"/>
      <c r="KA10"/>
      <c r="KB10"/>
      <c r="KC10"/>
      <c r="KD10"/>
      <c r="KE10"/>
      <c r="KF10"/>
      <c r="KG10"/>
      <c r="KH10"/>
      <c r="KI10"/>
      <c r="KJ10"/>
      <c r="KK10"/>
      <c r="KL10"/>
      <c r="KM10"/>
      <c r="KN10"/>
      <c r="KO10"/>
      <c r="KP10"/>
      <c r="KQ10"/>
      <c r="KR10"/>
      <c r="KS10"/>
      <c r="KT10"/>
      <c r="KU10"/>
      <c r="KV10"/>
      <c r="KW10"/>
      <c r="KX10"/>
      <c r="KY10"/>
      <c r="KZ10"/>
      <c r="LA10"/>
      <c r="LB10"/>
      <c r="LC10"/>
      <c r="LD10"/>
      <c r="LE10"/>
      <c r="LF10"/>
      <c r="LG10"/>
      <c r="LH10"/>
      <c r="LI10"/>
      <c r="LJ10"/>
      <c r="LK10"/>
      <c r="LL10"/>
      <c r="LM10"/>
      <c r="LN10"/>
      <c r="LO10"/>
      <c r="LP10"/>
      <c r="LQ10"/>
      <c r="LR10"/>
      <c r="LS10"/>
      <c r="LT10"/>
      <c r="LU10"/>
      <c r="LV10"/>
      <c r="LW10"/>
      <c r="LX10"/>
      <c r="LY10"/>
      <c r="LZ10"/>
      <c r="MA10"/>
      <c r="MB10"/>
      <c r="MC10"/>
      <c r="MD10"/>
      <c r="ME10"/>
      <c r="MF10"/>
      <c r="MG10"/>
      <c r="MH10"/>
      <c r="MI10"/>
      <c r="MJ10"/>
      <c r="MK10"/>
      <c r="ML10"/>
      <c r="MM10"/>
      <c r="MN10"/>
      <c r="MO10"/>
      <c r="MP10"/>
      <c r="MQ10"/>
      <c r="MR10"/>
      <c r="MS10"/>
      <c r="MT10"/>
      <c r="MU10"/>
      <c r="MV10"/>
      <c r="MW10"/>
      <c r="MX10"/>
      <c r="MY10"/>
      <c r="MZ10"/>
      <c r="NA10"/>
      <c r="NB10"/>
      <c r="NC10"/>
      <c r="ND10"/>
      <c r="NE10"/>
      <c r="NF10"/>
      <c r="NG10"/>
      <c r="NH10"/>
      <c r="NI10"/>
      <c r="NJ10"/>
      <c r="NK10"/>
      <c r="NL10"/>
      <c r="NM10"/>
      <c r="NN10"/>
      <c r="NO10"/>
      <c r="NP10"/>
      <c r="NQ10"/>
      <c r="NR10"/>
      <c r="NS10"/>
      <c r="NT10"/>
      <c r="NU10"/>
      <c r="NV10"/>
      <c r="NW10"/>
      <c r="NX10"/>
      <c r="NY10"/>
      <c r="NZ10"/>
      <c r="OA10"/>
      <c r="OB10"/>
      <c r="OC10"/>
      <c r="OD10"/>
      <c r="OE10"/>
      <c r="OF10"/>
      <c r="OG10"/>
      <c r="OH10"/>
      <c r="OI10"/>
      <c r="OJ10"/>
      <c r="OK10"/>
      <c r="OL10"/>
      <c r="OM10"/>
      <c r="ON10"/>
      <c r="OO10"/>
      <c r="OP10"/>
      <c r="OQ10"/>
      <c r="OR10"/>
      <c r="OS10"/>
      <c r="OT10"/>
      <c r="OU10"/>
      <c r="OV10"/>
      <c r="OW10"/>
      <c r="OX10"/>
      <c r="OY10"/>
      <c r="OZ10"/>
      <c r="PA10"/>
      <c r="PB10"/>
      <c r="PC10"/>
      <c r="PD10"/>
      <c r="PE10"/>
      <c r="PF10"/>
      <c r="PG10"/>
      <c r="PH10"/>
      <c r="PI10"/>
      <c r="PJ10"/>
      <c r="PK10"/>
      <c r="PL10"/>
      <c r="PM10"/>
      <c r="PN10"/>
      <c r="PO10"/>
      <c r="PP10"/>
      <c r="PQ10"/>
      <c r="PR10"/>
      <c r="PS10"/>
      <c r="PT10"/>
      <c r="PU10"/>
      <c r="PV10"/>
      <c r="PW10"/>
      <c r="PX10"/>
      <c r="PY10"/>
      <c r="PZ10"/>
      <c r="QA10"/>
      <c r="QB10"/>
      <c r="QC10"/>
      <c r="QD10"/>
      <c r="QE10"/>
      <c r="QF10"/>
      <c r="QG10"/>
      <c r="QH10"/>
      <c r="QI10"/>
      <c r="QJ10"/>
      <c r="QK10"/>
      <c r="QL10"/>
      <c r="QM10"/>
      <c r="QN10"/>
      <c r="QO10"/>
      <c r="QP10"/>
      <c r="QQ10"/>
      <c r="QR10"/>
      <c r="QS10"/>
      <c r="QT10"/>
      <c r="QU10"/>
      <c r="QV10"/>
      <c r="QW10"/>
      <c r="QX10"/>
      <c r="QY10"/>
      <c r="QZ10"/>
      <c r="RA10"/>
      <c r="RB10"/>
      <c r="RC10"/>
      <c r="RD10"/>
      <c r="RE10"/>
      <c r="RF10"/>
      <c r="RG10"/>
      <c r="RH10"/>
      <c r="RI10"/>
      <c r="RJ10"/>
      <c r="RK10"/>
      <c r="RL10"/>
      <c r="RM10"/>
      <c r="RN10"/>
      <c r="RO10"/>
      <c r="RP10"/>
      <c r="RQ10"/>
      <c r="RR10"/>
      <c r="RS10"/>
      <c r="RT10"/>
      <c r="RU10"/>
      <c r="RV10"/>
      <c r="RW10"/>
      <c r="RX10"/>
      <c r="RY10"/>
      <c r="RZ10"/>
      <c r="SA10"/>
      <c r="SB10"/>
      <c r="SC10"/>
      <c r="SD10"/>
      <c r="SE10"/>
      <c r="SF10"/>
      <c r="SG10"/>
      <c r="SH10"/>
      <c r="SI10"/>
      <c r="SJ10"/>
      <c r="SK10"/>
      <c r="SL10"/>
      <c r="SM10"/>
      <c r="SN10"/>
      <c r="SO10"/>
      <c r="SP10"/>
      <c r="SQ10"/>
      <c r="SR10"/>
      <c r="SS10"/>
      <c r="ST10"/>
      <c r="SU10"/>
      <c r="SV10"/>
      <c r="SW10"/>
      <c r="SX10"/>
      <c r="SY10"/>
      <c r="SZ10"/>
      <c r="TA10"/>
      <c r="TB10"/>
      <c r="TC10"/>
      <c r="TD10"/>
      <c r="TE10"/>
      <c r="TF10"/>
      <c r="TG10"/>
      <c r="TH10"/>
      <c r="TI10"/>
      <c r="TJ10"/>
      <c r="TK10"/>
      <c r="TL10"/>
      <c r="TM10"/>
      <c r="TN10"/>
      <c r="TO10"/>
      <c r="TP10"/>
      <c r="TQ10"/>
      <c r="TR10"/>
      <c r="TS10"/>
      <c r="TT10"/>
      <c r="TU10"/>
      <c r="TV10"/>
      <c r="TW10"/>
      <c r="TX10"/>
      <c r="TY10"/>
      <c r="TZ10"/>
      <c r="UA10"/>
      <c r="UB10"/>
      <c r="UC10"/>
      <c r="UD10"/>
      <c r="UE10"/>
      <c r="UF10"/>
      <c r="UG10"/>
      <c r="UH10"/>
      <c r="UI10"/>
      <c r="UJ10"/>
      <c r="UK10"/>
      <c r="UL10"/>
      <c r="UM10"/>
      <c r="UN10"/>
      <c r="UO10"/>
      <c r="UP10"/>
      <c r="UQ10"/>
      <c r="UR10"/>
      <c r="US10"/>
      <c r="UT10"/>
      <c r="UU10"/>
      <c r="UV10"/>
      <c r="UW10"/>
      <c r="UX10"/>
      <c r="UY10"/>
      <c r="UZ10"/>
      <c r="VA10"/>
      <c r="VB10"/>
      <c r="VC10"/>
      <c r="VD10"/>
      <c r="VE10"/>
      <c r="VF10"/>
      <c r="VG10"/>
      <c r="VH10"/>
      <c r="VI10"/>
      <c r="VJ10"/>
      <c r="VK10"/>
      <c r="VL10"/>
      <c r="VM10"/>
      <c r="VN10"/>
      <c r="VO10"/>
      <c r="VP10"/>
      <c r="VQ10"/>
      <c r="VR10"/>
      <c r="VS10"/>
      <c r="VT10"/>
      <c r="VU10"/>
      <c r="VV10"/>
      <c r="VW10"/>
      <c r="VX10"/>
      <c r="VY10"/>
      <c r="VZ10"/>
      <c r="WA10"/>
      <c r="WB10"/>
      <c r="WC10"/>
      <c r="WD10"/>
      <c r="WE10"/>
      <c r="WF10"/>
      <c r="WG10"/>
      <c r="WH10"/>
      <c r="WI10"/>
      <c r="WJ10"/>
      <c r="WK10"/>
      <c r="WL10"/>
      <c r="WM10"/>
      <c r="WN10"/>
      <c r="WO10"/>
      <c r="WP10"/>
      <c r="WQ10"/>
      <c r="WR10"/>
      <c r="WS10"/>
      <c r="WT10"/>
      <c r="WU10"/>
      <c r="WV10"/>
      <c r="WW10"/>
      <c r="WX10"/>
      <c r="WY10"/>
      <c r="WZ10"/>
      <c r="XA10"/>
      <c r="XB10"/>
      <c r="XC10"/>
      <c r="XD10"/>
      <c r="XE10"/>
      <c r="XF10"/>
      <c r="XG10"/>
      <c r="XH10"/>
      <c r="XI10"/>
      <c r="XJ10"/>
      <c r="XK10"/>
      <c r="XL10"/>
      <c r="XM10"/>
      <c r="XN10"/>
      <c r="XO10"/>
      <c r="XP10"/>
      <c r="XQ10"/>
      <c r="XR10"/>
      <c r="XS10"/>
      <c r="XT10"/>
      <c r="XU10"/>
      <c r="XV10"/>
      <c r="XW10"/>
      <c r="XX10"/>
      <c r="XY10"/>
      <c r="XZ10"/>
      <c r="YA10"/>
      <c r="YB10"/>
      <c r="YC10"/>
      <c r="YD10"/>
      <c r="YE10"/>
      <c r="YF10"/>
      <c r="YG10"/>
      <c r="YH10"/>
      <c r="YI10"/>
      <c r="YJ10"/>
      <c r="YK10"/>
      <c r="YL10"/>
      <c r="YM10"/>
      <c r="YN10"/>
      <c r="YO10"/>
      <c r="YP10"/>
      <c r="YQ10"/>
      <c r="YR10"/>
      <c r="YS10"/>
      <c r="YT10"/>
      <c r="YU10"/>
      <c r="YV10"/>
      <c r="YW10"/>
      <c r="YX10"/>
      <c r="YY10"/>
      <c r="YZ10"/>
      <c r="ZA10"/>
      <c r="ZB10"/>
      <c r="ZC10"/>
      <c r="ZD10"/>
      <c r="ZE10"/>
      <c r="ZF10"/>
      <c r="ZG10"/>
      <c r="ZH10"/>
      <c r="ZI10"/>
      <c r="ZJ10"/>
      <c r="ZK10"/>
      <c r="ZL10"/>
      <c r="ZM10"/>
      <c r="ZN10"/>
      <c r="ZO10"/>
      <c r="ZP10"/>
      <c r="ZQ10"/>
      <c r="ZR10"/>
      <c r="ZS10"/>
      <c r="ZT10"/>
      <c r="ZU10"/>
      <c r="ZV10"/>
      <c r="ZW10"/>
      <c r="ZX10"/>
      <c r="ZY10"/>
      <c r="ZZ10"/>
      <c r="AAA10"/>
      <c r="AAB10"/>
      <c r="AAC10"/>
      <c r="AAD10"/>
      <c r="AAE10"/>
      <c r="AAF10"/>
      <c r="AAG10"/>
      <c r="AAH10"/>
      <c r="AAI10"/>
      <c r="AAJ10"/>
      <c r="AAK10"/>
      <c r="AAL10"/>
      <c r="AAM10"/>
      <c r="AAN10"/>
      <c r="AAO10"/>
      <c r="AAP10"/>
      <c r="AAQ10"/>
      <c r="AAR10"/>
      <c r="AAS10"/>
      <c r="AAT10"/>
      <c r="AAU10"/>
      <c r="AAV10"/>
      <c r="AAW10"/>
      <c r="AAX10"/>
      <c r="AAY10"/>
      <c r="AAZ10"/>
      <c r="ABA10"/>
      <c r="ABB10"/>
      <c r="ABC10"/>
      <c r="ABD10"/>
      <c r="ABE10"/>
      <c r="ABF10"/>
      <c r="ABG10"/>
      <c r="ABH10"/>
      <c r="ABI10"/>
      <c r="ABJ10"/>
      <c r="ABK10"/>
      <c r="ABL10"/>
      <c r="ABM10"/>
      <c r="ABN10"/>
      <c r="ABO10"/>
      <c r="ABP10"/>
      <c r="ABQ10"/>
      <c r="ABR10"/>
      <c r="ABS10"/>
      <c r="ABT10"/>
      <c r="ABU10"/>
      <c r="ABV10"/>
      <c r="ABW10"/>
      <c r="ABX10"/>
      <c r="ABY10"/>
      <c r="ABZ10"/>
      <c r="ACA10"/>
      <c r="ACB10"/>
      <c r="ACC10"/>
      <c r="ACD10"/>
      <c r="ACE10"/>
      <c r="ACF10"/>
      <c r="ACG10"/>
      <c r="ACH10"/>
      <c r="ACI10"/>
      <c r="ACJ10"/>
      <c r="ACK10"/>
      <c r="ACL10"/>
      <c r="ACM10"/>
      <c r="ACN10"/>
      <c r="ACO10"/>
      <c r="ACP10"/>
      <c r="ACQ10"/>
      <c r="ACR10"/>
      <c r="ACS10"/>
      <c r="ACT10"/>
      <c r="ACU10"/>
      <c r="ACV10"/>
      <c r="ACW10"/>
      <c r="ACX10"/>
      <c r="ACY10"/>
      <c r="ACZ10"/>
      <c r="ADA10"/>
      <c r="ADB10"/>
      <c r="ADC10"/>
      <c r="ADD10"/>
      <c r="ADE10"/>
      <c r="ADF10"/>
      <c r="ADG10"/>
      <c r="ADH10"/>
      <c r="ADI10"/>
      <c r="ADJ10"/>
      <c r="ADK10"/>
      <c r="ADL10"/>
      <c r="ADM10"/>
      <c r="ADN10"/>
      <c r="ADO10"/>
      <c r="ADP10"/>
      <c r="ADQ10"/>
      <c r="ADR10"/>
      <c r="ADS10"/>
      <c r="ADT10"/>
      <c r="ADU10"/>
      <c r="ADV10"/>
      <c r="ADW10"/>
      <c r="ADX10"/>
      <c r="ADY10"/>
      <c r="ADZ10"/>
      <c r="AEA10"/>
      <c r="AEB10"/>
      <c r="AEC10"/>
      <c r="AED10"/>
      <c r="AEE10"/>
      <c r="AEF10"/>
      <c r="AEG10"/>
      <c r="AEH10"/>
      <c r="AEI10"/>
      <c r="AEJ10"/>
      <c r="AEK10"/>
      <c r="AEL10"/>
      <c r="AEM10"/>
      <c r="AEN10"/>
      <c r="AEO10"/>
      <c r="AEP10"/>
      <c r="AEQ10"/>
      <c r="AER10"/>
      <c r="AES10"/>
      <c r="AET10"/>
      <c r="AEU10"/>
      <c r="AEV10"/>
      <c r="AEW10"/>
      <c r="AEX10"/>
      <c r="AEY10"/>
      <c r="AEZ10"/>
      <c r="AFA10"/>
      <c r="AFB10"/>
      <c r="AFC10"/>
      <c r="AFD10"/>
      <c r="AFE10"/>
      <c r="AFF10"/>
      <c r="AFG10"/>
      <c r="AFH10"/>
      <c r="AFI10"/>
      <c r="AFJ10"/>
      <c r="AFK10"/>
      <c r="AFL10"/>
      <c r="AFM10"/>
      <c r="AFN10"/>
      <c r="AFO10"/>
      <c r="AFP10"/>
      <c r="AFQ10"/>
      <c r="AFR10"/>
      <c r="AFS10"/>
      <c r="AFT10"/>
      <c r="AFU10"/>
      <c r="AFV10"/>
      <c r="AFW10"/>
      <c r="AFX10"/>
      <c r="AFY10"/>
      <c r="AFZ10"/>
      <c r="AGA10"/>
      <c r="AGB10"/>
      <c r="AGC10"/>
      <c r="AGD10"/>
      <c r="AGE10"/>
      <c r="AGF10"/>
      <c r="AGG10"/>
      <c r="AGH10"/>
      <c r="AGI10"/>
      <c r="AGJ10"/>
      <c r="AGK10"/>
      <c r="AGL10"/>
      <c r="AGM10"/>
      <c r="AGN10"/>
      <c r="AGO10"/>
      <c r="AGP10"/>
      <c r="AGQ10"/>
      <c r="AGR10"/>
      <c r="AGS10"/>
      <c r="AGT10"/>
      <c r="AGU10"/>
      <c r="AGV10"/>
      <c r="AGW10"/>
      <c r="AGX10"/>
      <c r="AGY10"/>
      <c r="AGZ10"/>
      <c r="AHA10"/>
      <c r="AHB10"/>
      <c r="AHC10"/>
      <c r="AHD10"/>
      <c r="AHE10"/>
      <c r="AHF10"/>
      <c r="AHG10"/>
      <c r="AHH10"/>
      <c r="AHI10"/>
      <c r="AHJ10"/>
      <c r="AHK10"/>
      <c r="AHL10"/>
      <c r="AHM10"/>
      <c r="AHN10"/>
      <c r="AHO10"/>
      <c r="AHP10"/>
      <c r="AHQ10"/>
      <c r="AHR10"/>
      <c r="AHS10"/>
      <c r="AHT10"/>
      <c r="AHU10"/>
      <c r="AHV10"/>
      <c r="AHW10"/>
      <c r="AHX10"/>
      <c r="AHY10"/>
      <c r="AHZ10"/>
      <c r="AIA10"/>
      <c r="AIB10"/>
      <c r="AIC10"/>
      <c r="AID10"/>
      <c r="AIE10"/>
      <c r="AIF10"/>
      <c r="AIG10"/>
      <c r="AIH10"/>
      <c r="AII10"/>
      <c r="AIJ10"/>
      <c r="AIK10"/>
      <c r="AIL10"/>
      <c r="AIM10"/>
      <c r="AIN10"/>
      <c r="AIO10"/>
      <c r="AIP10"/>
      <c r="AIQ10"/>
      <c r="AIR10"/>
      <c r="AIS10"/>
      <c r="AIT10"/>
      <c r="AIU10"/>
      <c r="AIV10"/>
      <c r="AIW10"/>
      <c r="AIX10"/>
      <c r="AIY10"/>
      <c r="AIZ10"/>
      <c r="AJA10"/>
      <c r="AJB10"/>
      <c r="AJC10"/>
      <c r="AJD10"/>
      <c r="AJE10"/>
      <c r="AJF10"/>
      <c r="AJG10"/>
      <c r="AJH10"/>
      <c r="AJI10"/>
      <c r="AJJ10"/>
      <c r="AJK10"/>
      <c r="AJL10"/>
      <c r="AJM10"/>
      <c r="AJN10"/>
      <c r="AJO10"/>
      <c r="AJP10"/>
      <c r="AJQ10"/>
      <c r="AJR10"/>
      <c r="AJS10"/>
      <c r="AJT10"/>
      <c r="AJU10"/>
      <c r="AJV10"/>
      <c r="AJW10"/>
      <c r="AJX10"/>
      <c r="AJY10"/>
      <c r="AJZ10"/>
      <c r="AKA10"/>
      <c r="AKB10"/>
      <c r="AKC10"/>
      <c r="AKD10"/>
      <c r="AKE10"/>
      <c r="AKF10"/>
      <c r="AKG10"/>
      <c r="AKH10"/>
      <c r="AKI10"/>
      <c r="AKJ10"/>
      <c r="AKK10"/>
      <c r="AKL10"/>
      <c r="AKM10"/>
      <c r="AKN10"/>
      <c r="AKO10"/>
      <c r="AKP10"/>
      <c r="AKQ10"/>
      <c r="AKR10"/>
      <c r="AKS10"/>
      <c r="AKT10"/>
      <c r="AKU10"/>
      <c r="AKV10"/>
      <c r="AKW10"/>
      <c r="AKX10"/>
      <c r="AKY10"/>
      <c r="AKZ10"/>
      <c r="ALA10"/>
      <c r="ALB10"/>
      <c r="ALC10"/>
      <c r="ALD10"/>
      <c r="ALE10"/>
      <c r="ALF10"/>
      <c r="ALG10"/>
      <c r="ALH10"/>
      <c r="ALI10"/>
      <c r="ALJ10"/>
      <c r="ALK10"/>
      <c r="ALL10"/>
      <c r="ALM10"/>
      <c r="ALN10"/>
      <c r="ALO10"/>
      <c r="ALP10"/>
      <c r="ALQ10"/>
      <c r="ALR10"/>
      <c r="ALS10"/>
      <c r="ALT10"/>
      <c r="ALU10"/>
      <c r="ALV10"/>
      <c r="ALW10"/>
      <c r="ALX10"/>
      <c r="ALY10"/>
      <c r="ALZ10"/>
      <c r="AMA10"/>
      <c r="AMB10"/>
      <c r="AMC10"/>
      <c r="AMD10"/>
      <c r="AME10"/>
      <c r="AMF10"/>
      <c r="AMG10"/>
      <c r="AMH10"/>
      <c r="AMI10"/>
      <c r="AMJ10"/>
    </row>
    <row r="11" spans="1:1024" ht="19.5" customHeight="1" x14ac:dyDescent="0.25">
      <c r="A11" s="7"/>
      <c r="B11" s="7"/>
      <c r="C11" s="7"/>
      <c r="D11" s="9" t="s">
        <v>10</v>
      </c>
      <c r="E11" s="120" t="s">
        <v>77</v>
      </c>
      <c r="F11" s="120"/>
      <c r="G11" s="120"/>
      <c r="H11" s="120"/>
      <c r="I11" s="120"/>
      <c r="J11" s="120"/>
      <c r="K11" s="120"/>
      <c r="L11" s="120"/>
      <c r="M11" s="120"/>
      <c r="N11" s="120"/>
      <c r="O11" s="9" t="s">
        <v>11</v>
      </c>
      <c r="P11" s="7"/>
      <c r="Q11" s="7"/>
      <c r="R11" s="7"/>
      <c r="S11" s="7"/>
      <c r="T11" s="7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  <c r="EZ11"/>
      <c r="FA11"/>
      <c r="FB11"/>
      <c r="FC11"/>
      <c r="FD11"/>
      <c r="FE11"/>
      <c r="FF11"/>
      <c r="FG11"/>
      <c r="FH11"/>
      <c r="FI11"/>
      <c r="FJ11"/>
      <c r="FK11"/>
      <c r="FL11"/>
      <c r="FM11"/>
      <c r="FN11"/>
      <c r="FO11"/>
      <c r="FP11"/>
      <c r="FQ11"/>
      <c r="FR11"/>
      <c r="FS11"/>
      <c r="FT11"/>
      <c r="FU11"/>
      <c r="FV11"/>
      <c r="FW11"/>
      <c r="FX11"/>
      <c r="FY11"/>
      <c r="FZ11"/>
      <c r="GA11"/>
      <c r="GB11"/>
      <c r="GC11"/>
      <c r="GD11"/>
      <c r="GE11"/>
      <c r="GF11"/>
      <c r="GG11"/>
      <c r="GH11"/>
      <c r="GI11"/>
      <c r="GJ11"/>
      <c r="GK11"/>
      <c r="GL11"/>
      <c r="GM11"/>
      <c r="GN11"/>
      <c r="GO11"/>
      <c r="GP11"/>
      <c r="GQ11"/>
      <c r="GR11"/>
      <c r="GS11"/>
      <c r="GT11"/>
      <c r="GU11"/>
      <c r="GV11"/>
      <c r="GW11"/>
      <c r="GX11"/>
      <c r="GY11"/>
      <c r="GZ11"/>
      <c r="HA11"/>
      <c r="HB11"/>
      <c r="HC11"/>
      <c r="HD11"/>
      <c r="HE11"/>
      <c r="HF11"/>
      <c r="HG11"/>
      <c r="HH11"/>
      <c r="HI11"/>
      <c r="HJ11"/>
      <c r="HK11"/>
      <c r="HL11"/>
      <c r="HM11"/>
      <c r="HN11"/>
      <c r="HO11"/>
      <c r="HP11"/>
      <c r="HQ11"/>
      <c r="HR11"/>
      <c r="HS11"/>
      <c r="HT11"/>
      <c r="HU11"/>
      <c r="HV11"/>
      <c r="HW11"/>
      <c r="HX11"/>
      <c r="HY11"/>
      <c r="HZ11"/>
      <c r="IA11"/>
      <c r="IB11"/>
      <c r="IC11"/>
      <c r="ID11"/>
      <c r="IE11"/>
      <c r="IF11"/>
      <c r="IG11"/>
      <c r="IH11"/>
      <c r="II11"/>
      <c r="IJ11"/>
      <c r="IK11"/>
      <c r="IL11"/>
      <c r="IM11"/>
      <c r="IN11"/>
      <c r="IO11"/>
      <c r="IP11"/>
      <c r="IQ11"/>
      <c r="IR11"/>
      <c r="IS11"/>
      <c r="IT11"/>
      <c r="IU11"/>
      <c r="IV11"/>
      <c r="IW11"/>
      <c r="IX11"/>
      <c r="IY11"/>
      <c r="IZ11"/>
      <c r="JA11"/>
      <c r="JB11"/>
      <c r="JC11"/>
      <c r="JD11"/>
      <c r="JE11"/>
      <c r="JF11"/>
      <c r="JG11"/>
      <c r="JH11"/>
      <c r="JI11"/>
      <c r="JJ11"/>
      <c r="JK11"/>
      <c r="JL11"/>
      <c r="JM11"/>
      <c r="JN11"/>
      <c r="JO11"/>
      <c r="JP11"/>
      <c r="JQ11"/>
      <c r="JR11"/>
      <c r="JS11"/>
      <c r="JT11"/>
      <c r="JU11"/>
      <c r="JV11"/>
      <c r="JW11"/>
      <c r="JX11"/>
      <c r="JY11"/>
      <c r="JZ11"/>
      <c r="KA11"/>
      <c r="KB11"/>
      <c r="KC11"/>
      <c r="KD11"/>
      <c r="KE11"/>
      <c r="KF11"/>
      <c r="KG11"/>
      <c r="KH11"/>
      <c r="KI11"/>
      <c r="KJ11"/>
      <c r="KK11"/>
      <c r="KL11"/>
      <c r="KM11"/>
      <c r="KN11"/>
      <c r="KO11"/>
      <c r="KP11"/>
      <c r="KQ11"/>
      <c r="KR11"/>
      <c r="KS11"/>
      <c r="KT11"/>
      <c r="KU11"/>
      <c r="KV11"/>
      <c r="KW11"/>
      <c r="KX11"/>
      <c r="KY11"/>
      <c r="KZ11"/>
      <c r="LA11"/>
      <c r="LB11"/>
      <c r="LC11"/>
      <c r="LD11"/>
      <c r="LE11"/>
      <c r="LF11"/>
      <c r="LG11"/>
      <c r="LH11"/>
      <c r="LI11"/>
      <c r="LJ11"/>
      <c r="LK11"/>
      <c r="LL11"/>
      <c r="LM11"/>
      <c r="LN11"/>
      <c r="LO11"/>
      <c r="LP11"/>
      <c r="LQ11"/>
      <c r="LR11"/>
      <c r="LS11"/>
      <c r="LT11"/>
      <c r="LU11"/>
      <c r="LV11"/>
      <c r="LW11"/>
      <c r="LX11"/>
      <c r="LY11"/>
      <c r="LZ11"/>
      <c r="MA11"/>
      <c r="MB11"/>
      <c r="MC11"/>
      <c r="MD11"/>
      <c r="ME11"/>
      <c r="MF11"/>
      <c r="MG11"/>
      <c r="MH11"/>
      <c r="MI11"/>
      <c r="MJ11"/>
      <c r="MK11"/>
      <c r="ML11"/>
      <c r="MM11"/>
      <c r="MN11"/>
      <c r="MO11"/>
      <c r="MP11"/>
      <c r="MQ11"/>
      <c r="MR11"/>
      <c r="MS11"/>
      <c r="MT11"/>
      <c r="MU11"/>
      <c r="MV11"/>
      <c r="MW11"/>
      <c r="MX11"/>
      <c r="MY11"/>
      <c r="MZ11"/>
      <c r="NA11"/>
      <c r="NB11"/>
      <c r="NC11"/>
      <c r="ND11"/>
      <c r="NE11"/>
      <c r="NF11"/>
      <c r="NG11"/>
      <c r="NH11"/>
      <c r="NI11"/>
      <c r="NJ11"/>
      <c r="NK11"/>
      <c r="NL11"/>
      <c r="NM11"/>
      <c r="NN11"/>
      <c r="NO11"/>
      <c r="NP11"/>
      <c r="NQ11"/>
      <c r="NR11"/>
      <c r="NS11"/>
      <c r="NT11"/>
      <c r="NU11"/>
      <c r="NV11"/>
      <c r="NW11"/>
      <c r="NX11"/>
      <c r="NY11"/>
      <c r="NZ11"/>
      <c r="OA11"/>
      <c r="OB11"/>
      <c r="OC11"/>
      <c r="OD11"/>
      <c r="OE11"/>
      <c r="OF11"/>
      <c r="OG11"/>
      <c r="OH11"/>
      <c r="OI11"/>
      <c r="OJ11"/>
      <c r="OK11"/>
      <c r="OL11"/>
      <c r="OM11"/>
      <c r="ON11"/>
      <c r="OO11"/>
      <c r="OP11"/>
      <c r="OQ11"/>
      <c r="OR11"/>
      <c r="OS11"/>
      <c r="OT11"/>
      <c r="OU11"/>
      <c r="OV11"/>
      <c r="OW11"/>
      <c r="OX11"/>
      <c r="OY11"/>
      <c r="OZ11"/>
      <c r="PA11"/>
      <c r="PB11"/>
      <c r="PC11"/>
      <c r="PD11"/>
      <c r="PE11"/>
      <c r="PF11"/>
      <c r="PG11"/>
      <c r="PH11"/>
      <c r="PI11"/>
      <c r="PJ11"/>
      <c r="PK11"/>
      <c r="PL11"/>
      <c r="PM11"/>
      <c r="PN11"/>
      <c r="PO11"/>
      <c r="PP11"/>
      <c r="PQ11"/>
      <c r="PR11"/>
      <c r="PS11"/>
      <c r="PT11"/>
      <c r="PU11"/>
      <c r="PV11"/>
      <c r="PW11"/>
      <c r="PX11"/>
      <c r="PY11"/>
      <c r="PZ11"/>
      <c r="QA11"/>
      <c r="QB11"/>
      <c r="QC11"/>
      <c r="QD11"/>
      <c r="QE11"/>
      <c r="QF11"/>
      <c r="QG11"/>
      <c r="QH11"/>
      <c r="QI11"/>
      <c r="QJ11"/>
      <c r="QK11"/>
      <c r="QL11"/>
      <c r="QM11"/>
      <c r="QN11"/>
      <c r="QO11"/>
      <c r="QP11"/>
      <c r="QQ11"/>
      <c r="QR11"/>
      <c r="QS11"/>
      <c r="QT11"/>
      <c r="QU11"/>
      <c r="QV11"/>
      <c r="QW11"/>
      <c r="QX11"/>
      <c r="QY11"/>
      <c r="QZ11"/>
      <c r="RA11"/>
      <c r="RB11"/>
      <c r="RC11"/>
      <c r="RD11"/>
      <c r="RE11"/>
      <c r="RF11"/>
      <c r="RG11"/>
      <c r="RH11"/>
      <c r="RI11"/>
      <c r="RJ11"/>
      <c r="RK11"/>
      <c r="RL11"/>
      <c r="RM11"/>
      <c r="RN11"/>
      <c r="RO11"/>
      <c r="RP11"/>
      <c r="RQ11"/>
      <c r="RR11"/>
      <c r="RS11"/>
      <c r="RT11"/>
      <c r="RU11"/>
      <c r="RV11"/>
      <c r="RW11"/>
      <c r="RX11"/>
      <c r="RY11"/>
      <c r="RZ11"/>
      <c r="SA11"/>
      <c r="SB11"/>
      <c r="SC11"/>
      <c r="SD11"/>
      <c r="SE11"/>
      <c r="SF11"/>
      <c r="SG11"/>
      <c r="SH11"/>
      <c r="SI11"/>
      <c r="SJ11"/>
      <c r="SK11"/>
      <c r="SL11"/>
      <c r="SM11"/>
      <c r="SN11"/>
      <c r="SO11"/>
      <c r="SP11"/>
      <c r="SQ11"/>
      <c r="SR11"/>
      <c r="SS11"/>
      <c r="ST11"/>
      <c r="SU11"/>
      <c r="SV11"/>
      <c r="SW11"/>
      <c r="SX11"/>
      <c r="SY11"/>
      <c r="SZ11"/>
      <c r="TA11"/>
      <c r="TB11"/>
      <c r="TC11"/>
      <c r="TD11"/>
      <c r="TE11"/>
      <c r="TF11"/>
      <c r="TG11"/>
      <c r="TH11"/>
      <c r="TI11"/>
      <c r="TJ11"/>
      <c r="TK11"/>
      <c r="TL11"/>
      <c r="TM11"/>
      <c r="TN11"/>
      <c r="TO11"/>
      <c r="TP11"/>
      <c r="TQ11"/>
      <c r="TR11"/>
      <c r="TS11"/>
      <c r="TT11"/>
      <c r="TU11"/>
      <c r="TV11"/>
      <c r="TW11"/>
      <c r="TX11"/>
      <c r="TY11"/>
      <c r="TZ11"/>
      <c r="UA11"/>
      <c r="UB11"/>
      <c r="UC11"/>
      <c r="UD11"/>
      <c r="UE11"/>
      <c r="UF11"/>
      <c r="UG11"/>
      <c r="UH11"/>
      <c r="UI11"/>
      <c r="UJ11"/>
      <c r="UK11"/>
      <c r="UL11"/>
      <c r="UM11"/>
      <c r="UN11"/>
      <c r="UO11"/>
      <c r="UP11"/>
      <c r="UQ11"/>
      <c r="UR11"/>
      <c r="US11"/>
      <c r="UT11"/>
      <c r="UU11"/>
      <c r="UV11"/>
      <c r="UW11"/>
      <c r="UX11"/>
      <c r="UY11"/>
      <c r="UZ11"/>
      <c r="VA11"/>
      <c r="VB11"/>
      <c r="VC11"/>
      <c r="VD11"/>
      <c r="VE11"/>
      <c r="VF11"/>
      <c r="VG11"/>
      <c r="VH11"/>
      <c r="VI11"/>
      <c r="VJ11"/>
      <c r="VK11"/>
      <c r="VL11"/>
      <c r="VM11"/>
      <c r="VN11"/>
      <c r="VO11"/>
      <c r="VP11"/>
      <c r="VQ11"/>
      <c r="VR11"/>
      <c r="VS11"/>
      <c r="VT11"/>
      <c r="VU11"/>
      <c r="VV11"/>
      <c r="VW11"/>
      <c r="VX11"/>
      <c r="VY11"/>
      <c r="VZ11"/>
      <c r="WA11"/>
      <c r="WB11"/>
      <c r="WC11"/>
      <c r="WD11"/>
      <c r="WE11"/>
      <c r="WF11"/>
      <c r="WG11"/>
      <c r="WH11"/>
      <c r="WI11"/>
      <c r="WJ11"/>
      <c r="WK11"/>
      <c r="WL11"/>
      <c r="WM11"/>
      <c r="WN11"/>
      <c r="WO11"/>
      <c r="WP11"/>
      <c r="WQ11"/>
      <c r="WR11"/>
      <c r="WS11"/>
      <c r="WT11"/>
      <c r="WU11"/>
      <c r="WV11"/>
      <c r="WW11"/>
      <c r="WX11"/>
      <c r="WY11"/>
      <c r="WZ11"/>
      <c r="XA11"/>
      <c r="XB11"/>
      <c r="XC11"/>
      <c r="XD11"/>
      <c r="XE11"/>
      <c r="XF11"/>
      <c r="XG11"/>
      <c r="XH11"/>
      <c r="XI11"/>
      <c r="XJ11"/>
      <c r="XK11"/>
      <c r="XL11"/>
      <c r="XM11"/>
      <c r="XN11"/>
      <c r="XO11"/>
      <c r="XP11"/>
      <c r="XQ11"/>
      <c r="XR11"/>
      <c r="XS11"/>
      <c r="XT11"/>
      <c r="XU11"/>
      <c r="XV11"/>
      <c r="XW11"/>
      <c r="XX11"/>
      <c r="XY11"/>
      <c r="XZ11"/>
      <c r="YA11"/>
      <c r="YB11"/>
      <c r="YC11"/>
      <c r="YD11"/>
      <c r="YE11"/>
      <c r="YF11"/>
      <c r="YG11"/>
      <c r="YH11"/>
      <c r="YI11"/>
      <c r="YJ11"/>
      <c r="YK11"/>
      <c r="YL11"/>
      <c r="YM11"/>
      <c r="YN11"/>
      <c r="YO11"/>
      <c r="YP11"/>
      <c r="YQ11"/>
      <c r="YR11"/>
      <c r="YS11"/>
      <c r="YT11"/>
      <c r="YU11"/>
      <c r="YV11"/>
      <c r="YW11"/>
      <c r="YX11"/>
      <c r="YY11"/>
      <c r="YZ11"/>
      <c r="ZA11"/>
      <c r="ZB11"/>
      <c r="ZC11"/>
      <c r="ZD11"/>
      <c r="ZE11"/>
      <c r="ZF11"/>
      <c r="ZG11"/>
      <c r="ZH11"/>
      <c r="ZI11"/>
      <c r="ZJ11"/>
      <c r="ZK11"/>
      <c r="ZL11"/>
      <c r="ZM11"/>
      <c r="ZN11"/>
      <c r="ZO11"/>
      <c r="ZP11"/>
      <c r="ZQ11"/>
      <c r="ZR11"/>
      <c r="ZS11"/>
      <c r="ZT11"/>
      <c r="ZU11"/>
      <c r="ZV11"/>
      <c r="ZW11"/>
      <c r="ZX11"/>
      <c r="ZY11"/>
      <c r="ZZ11"/>
      <c r="AAA11"/>
      <c r="AAB11"/>
      <c r="AAC11"/>
      <c r="AAD11"/>
      <c r="AAE11"/>
      <c r="AAF11"/>
      <c r="AAG11"/>
      <c r="AAH11"/>
      <c r="AAI11"/>
      <c r="AAJ11"/>
      <c r="AAK11"/>
      <c r="AAL11"/>
      <c r="AAM11"/>
      <c r="AAN11"/>
      <c r="AAO11"/>
      <c r="AAP11"/>
      <c r="AAQ11"/>
      <c r="AAR11"/>
      <c r="AAS11"/>
      <c r="AAT11"/>
      <c r="AAU11"/>
      <c r="AAV11"/>
      <c r="AAW11"/>
      <c r="AAX11"/>
      <c r="AAY11"/>
      <c r="AAZ11"/>
      <c r="ABA11"/>
      <c r="ABB11"/>
      <c r="ABC11"/>
      <c r="ABD11"/>
      <c r="ABE11"/>
      <c r="ABF11"/>
      <c r="ABG11"/>
      <c r="ABH11"/>
      <c r="ABI11"/>
      <c r="ABJ11"/>
      <c r="ABK11"/>
      <c r="ABL11"/>
      <c r="ABM11"/>
      <c r="ABN11"/>
      <c r="ABO11"/>
      <c r="ABP11"/>
      <c r="ABQ11"/>
      <c r="ABR11"/>
      <c r="ABS11"/>
      <c r="ABT11"/>
      <c r="ABU11"/>
      <c r="ABV11"/>
      <c r="ABW11"/>
      <c r="ABX11"/>
      <c r="ABY11"/>
      <c r="ABZ11"/>
      <c r="ACA11"/>
      <c r="ACB11"/>
      <c r="ACC11"/>
      <c r="ACD11"/>
      <c r="ACE11"/>
      <c r="ACF11"/>
      <c r="ACG11"/>
      <c r="ACH11"/>
      <c r="ACI11"/>
      <c r="ACJ11"/>
      <c r="ACK11"/>
      <c r="ACL11"/>
      <c r="ACM11"/>
      <c r="ACN11"/>
      <c r="ACO11"/>
      <c r="ACP11"/>
      <c r="ACQ11"/>
      <c r="ACR11"/>
      <c r="ACS11"/>
      <c r="ACT11"/>
      <c r="ACU11"/>
      <c r="ACV11"/>
      <c r="ACW11"/>
      <c r="ACX11"/>
      <c r="ACY11"/>
      <c r="ACZ11"/>
      <c r="ADA11"/>
      <c r="ADB11"/>
      <c r="ADC11"/>
      <c r="ADD11"/>
      <c r="ADE11"/>
      <c r="ADF11"/>
      <c r="ADG11"/>
      <c r="ADH11"/>
      <c r="ADI11"/>
      <c r="ADJ11"/>
      <c r="ADK11"/>
      <c r="ADL11"/>
      <c r="ADM11"/>
      <c r="ADN11"/>
      <c r="ADO11"/>
      <c r="ADP11"/>
      <c r="ADQ11"/>
      <c r="ADR11"/>
      <c r="ADS11"/>
      <c r="ADT11"/>
      <c r="ADU11"/>
      <c r="ADV11"/>
      <c r="ADW11"/>
      <c r="ADX11"/>
      <c r="ADY11"/>
      <c r="ADZ11"/>
      <c r="AEA11"/>
      <c r="AEB11"/>
      <c r="AEC11"/>
      <c r="AED11"/>
      <c r="AEE11"/>
      <c r="AEF11"/>
      <c r="AEG11"/>
      <c r="AEH11"/>
      <c r="AEI11"/>
      <c r="AEJ11"/>
      <c r="AEK11"/>
      <c r="AEL11"/>
      <c r="AEM11"/>
      <c r="AEN11"/>
      <c r="AEO11"/>
      <c r="AEP11"/>
      <c r="AEQ11"/>
      <c r="AER11"/>
      <c r="AES11"/>
      <c r="AET11"/>
      <c r="AEU11"/>
      <c r="AEV11"/>
      <c r="AEW11"/>
      <c r="AEX11"/>
      <c r="AEY11"/>
      <c r="AEZ11"/>
      <c r="AFA11"/>
      <c r="AFB11"/>
      <c r="AFC11"/>
      <c r="AFD11"/>
      <c r="AFE11"/>
      <c r="AFF11"/>
      <c r="AFG11"/>
      <c r="AFH11"/>
      <c r="AFI11"/>
      <c r="AFJ11"/>
      <c r="AFK11"/>
      <c r="AFL11"/>
      <c r="AFM11"/>
      <c r="AFN11"/>
      <c r="AFO11"/>
      <c r="AFP11"/>
      <c r="AFQ11"/>
      <c r="AFR11"/>
      <c r="AFS11"/>
      <c r="AFT11"/>
      <c r="AFU11"/>
      <c r="AFV11"/>
      <c r="AFW11"/>
      <c r="AFX11"/>
      <c r="AFY11"/>
      <c r="AFZ11"/>
      <c r="AGA11"/>
      <c r="AGB11"/>
      <c r="AGC11"/>
      <c r="AGD11"/>
      <c r="AGE11"/>
      <c r="AGF11"/>
      <c r="AGG11"/>
      <c r="AGH11"/>
      <c r="AGI11"/>
      <c r="AGJ11"/>
      <c r="AGK11"/>
      <c r="AGL11"/>
      <c r="AGM11"/>
      <c r="AGN11"/>
      <c r="AGO11"/>
      <c r="AGP11"/>
      <c r="AGQ11"/>
      <c r="AGR11"/>
      <c r="AGS11"/>
      <c r="AGT11"/>
      <c r="AGU11"/>
      <c r="AGV11"/>
      <c r="AGW11"/>
      <c r="AGX11"/>
      <c r="AGY11"/>
      <c r="AGZ11"/>
      <c r="AHA11"/>
      <c r="AHB11"/>
      <c r="AHC11"/>
      <c r="AHD11"/>
      <c r="AHE11"/>
      <c r="AHF11"/>
      <c r="AHG11"/>
      <c r="AHH11"/>
      <c r="AHI11"/>
      <c r="AHJ11"/>
      <c r="AHK11"/>
      <c r="AHL11"/>
      <c r="AHM11"/>
      <c r="AHN11"/>
      <c r="AHO11"/>
      <c r="AHP11"/>
      <c r="AHQ11"/>
      <c r="AHR11"/>
      <c r="AHS11"/>
      <c r="AHT11"/>
      <c r="AHU11"/>
      <c r="AHV11"/>
      <c r="AHW11"/>
      <c r="AHX11"/>
      <c r="AHY11"/>
      <c r="AHZ11"/>
      <c r="AIA11"/>
      <c r="AIB11"/>
      <c r="AIC11"/>
      <c r="AID11"/>
      <c r="AIE11"/>
      <c r="AIF11"/>
      <c r="AIG11"/>
      <c r="AIH11"/>
      <c r="AII11"/>
      <c r="AIJ11"/>
      <c r="AIK11"/>
      <c r="AIL11"/>
      <c r="AIM11"/>
      <c r="AIN11"/>
      <c r="AIO11"/>
      <c r="AIP11"/>
      <c r="AIQ11"/>
      <c r="AIR11"/>
      <c r="AIS11"/>
      <c r="AIT11"/>
      <c r="AIU11"/>
      <c r="AIV11"/>
      <c r="AIW11"/>
      <c r="AIX11"/>
      <c r="AIY11"/>
      <c r="AIZ11"/>
      <c r="AJA11"/>
      <c r="AJB11"/>
      <c r="AJC11"/>
      <c r="AJD11"/>
      <c r="AJE11"/>
      <c r="AJF11"/>
      <c r="AJG11"/>
      <c r="AJH11"/>
      <c r="AJI11"/>
      <c r="AJJ11"/>
      <c r="AJK11"/>
      <c r="AJL11"/>
      <c r="AJM11"/>
      <c r="AJN11"/>
      <c r="AJO11"/>
      <c r="AJP11"/>
      <c r="AJQ11"/>
      <c r="AJR11"/>
      <c r="AJS11"/>
      <c r="AJT11"/>
      <c r="AJU11"/>
      <c r="AJV11"/>
      <c r="AJW11"/>
      <c r="AJX11"/>
      <c r="AJY11"/>
      <c r="AJZ11"/>
      <c r="AKA11"/>
      <c r="AKB11"/>
      <c r="AKC11"/>
      <c r="AKD11"/>
      <c r="AKE11"/>
      <c r="AKF11"/>
      <c r="AKG11"/>
      <c r="AKH11"/>
      <c r="AKI11"/>
      <c r="AKJ11"/>
      <c r="AKK11"/>
      <c r="AKL11"/>
      <c r="AKM11"/>
      <c r="AKN11"/>
      <c r="AKO11"/>
      <c r="AKP11"/>
      <c r="AKQ11"/>
      <c r="AKR11"/>
      <c r="AKS11"/>
      <c r="AKT11"/>
      <c r="AKU11"/>
      <c r="AKV11"/>
      <c r="AKW11"/>
      <c r="AKX11"/>
      <c r="AKY11"/>
      <c r="AKZ11"/>
      <c r="ALA11"/>
      <c r="ALB11"/>
      <c r="ALC11"/>
      <c r="ALD11"/>
      <c r="ALE11"/>
      <c r="ALF11"/>
      <c r="ALG11"/>
      <c r="ALH11"/>
      <c r="ALI11"/>
      <c r="ALJ11"/>
      <c r="ALK11"/>
      <c r="ALL11"/>
      <c r="ALM11"/>
      <c r="ALN11"/>
      <c r="ALO11"/>
      <c r="ALP11"/>
      <c r="ALQ11"/>
      <c r="ALR11"/>
      <c r="ALS11"/>
      <c r="ALT11"/>
      <c r="ALU11"/>
      <c r="ALV11"/>
      <c r="ALW11"/>
      <c r="ALX11"/>
      <c r="ALY11"/>
      <c r="ALZ11"/>
      <c r="AMA11"/>
      <c r="AMB11"/>
      <c r="AMC11"/>
      <c r="AMD11"/>
      <c r="AME11"/>
      <c r="AMF11"/>
      <c r="AMG11"/>
      <c r="AMH11"/>
      <c r="AMI11"/>
      <c r="AMJ11"/>
    </row>
    <row r="12" spans="1:1024" ht="19.5" customHeight="1" x14ac:dyDescent="0.25">
      <c r="A12" s="7"/>
      <c r="B12" s="7"/>
      <c r="C12" s="7"/>
      <c r="D12" s="9" t="s">
        <v>12</v>
      </c>
      <c r="E12" s="120" t="s">
        <v>78</v>
      </c>
      <c r="F12" s="120"/>
      <c r="G12" s="120"/>
      <c r="H12" s="120"/>
      <c r="I12" s="120"/>
      <c r="J12" s="120"/>
      <c r="K12" s="120"/>
      <c r="L12" s="120"/>
      <c r="M12" s="120"/>
      <c r="N12" s="120"/>
      <c r="O12" s="9" t="s">
        <v>11</v>
      </c>
      <c r="P12" s="7"/>
      <c r="Q12" s="7"/>
      <c r="R12" s="7"/>
      <c r="S12" s="7"/>
      <c r="T12" s="7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  <c r="ES12"/>
      <c r="ET12"/>
      <c r="EU12"/>
      <c r="EV12"/>
      <c r="EW12"/>
      <c r="EX12"/>
      <c r="EY12"/>
      <c r="EZ12"/>
      <c r="FA12"/>
      <c r="FB12"/>
      <c r="FC12"/>
      <c r="FD12"/>
      <c r="FE12"/>
      <c r="FF12"/>
      <c r="FG12"/>
      <c r="FH12"/>
      <c r="FI12"/>
      <c r="FJ12"/>
      <c r="FK12"/>
      <c r="FL12"/>
      <c r="FM12"/>
      <c r="FN12"/>
      <c r="FO12"/>
      <c r="FP12"/>
      <c r="FQ12"/>
      <c r="FR12"/>
      <c r="FS12"/>
      <c r="FT12"/>
      <c r="FU12"/>
      <c r="FV12"/>
      <c r="FW12"/>
      <c r="FX12"/>
      <c r="FY12"/>
      <c r="FZ12"/>
      <c r="GA12"/>
      <c r="GB12"/>
      <c r="GC12"/>
      <c r="GD12"/>
      <c r="GE12"/>
      <c r="GF12"/>
      <c r="GG12"/>
      <c r="GH12"/>
      <c r="GI12"/>
      <c r="GJ12"/>
      <c r="GK12"/>
      <c r="GL12"/>
      <c r="GM12"/>
      <c r="GN12"/>
      <c r="GO12"/>
      <c r="GP12"/>
      <c r="GQ12"/>
      <c r="GR12"/>
      <c r="GS12"/>
      <c r="GT12"/>
      <c r="GU12"/>
      <c r="GV12"/>
      <c r="GW12"/>
      <c r="GX12"/>
      <c r="GY12"/>
      <c r="GZ12"/>
      <c r="HA12"/>
      <c r="HB12"/>
      <c r="HC12"/>
      <c r="HD12"/>
      <c r="HE12"/>
      <c r="HF12"/>
      <c r="HG12"/>
      <c r="HH12"/>
      <c r="HI12"/>
      <c r="HJ12"/>
      <c r="HK12"/>
      <c r="HL12"/>
      <c r="HM12"/>
      <c r="HN12"/>
      <c r="HO12"/>
      <c r="HP12"/>
      <c r="HQ12"/>
      <c r="HR12"/>
      <c r="HS12"/>
      <c r="HT12"/>
      <c r="HU12"/>
      <c r="HV12"/>
      <c r="HW12"/>
      <c r="HX12"/>
      <c r="HY12"/>
      <c r="HZ12"/>
      <c r="IA12"/>
      <c r="IB12"/>
      <c r="IC12"/>
      <c r="ID12"/>
      <c r="IE12"/>
      <c r="IF12"/>
      <c r="IG12"/>
      <c r="IH12"/>
      <c r="II12"/>
      <c r="IJ12"/>
      <c r="IK12"/>
      <c r="IL12"/>
      <c r="IM12"/>
      <c r="IN12"/>
      <c r="IO12"/>
      <c r="IP12"/>
      <c r="IQ12"/>
      <c r="IR12"/>
      <c r="IS12"/>
      <c r="IT12"/>
      <c r="IU12"/>
      <c r="IV12"/>
      <c r="IW12"/>
      <c r="IX12"/>
      <c r="IY12"/>
      <c r="IZ12"/>
      <c r="JA12"/>
      <c r="JB12"/>
      <c r="JC12"/>
      <c r="JD12"/>
      <c r="JE12"/>
      <c r="JF12"/>
      <c r="JG12"/>
      <c r="JH12"/>
      <c r="JI12"/>
      <c r="JJ12"/>
      <c r="JK12"/>
      <c r="JL12"/>
      <c r="JM12"/>
      <c r="JN12"/>
      <c r="JO12"/>
      <c r="JP12"/>
      <c r="JQ12"/>
      <c r="JR12"/>
      <c r="JS12"/>
      <c r="JT12"/>
      <c r="JU12"/>
      <c r="JV12"/>
      <c r="JW12"/>
      <c r="JX12"/>
      <c r="JY12"/>
      <c r="JZ12"/>
      <c r="KA12"/>
      <c r="KB12"/>
      <c r="KC12"/>
      <c r="KD12"/>
      <c r="KE12"/>
      <c r="KF12"/>
      <c r="KG12"/>
      <c r="KH12"/>
      <c r="KI12"/>
      <c r="KJ12"/>
      <c r="KK12"/>
      <c r="KL12"/>
      <c r="KM12"/>
      <c r="KN12"/>
      <c r="KO12"/>
      <c r="KP12"/>
      <c r="KQ12"/>
      <c r="KR12"/>
      <c r="KS12"/>
      <c r="KT12"/>
      <c r="KU12"/>
      <c r="KV12"/>
      <c r="KW12"/>
      <c r="KX12"/>
      <c r="KY12"/>
      <c r="KZ12"/>
      <c r="LA12"/>
      <c r="LB12"/>
      <c r="LC12"/>
      <c r="LD12"/>
      <c r="LE12"/>
      <c r="LF12"/>
      <c r="LG12"/>
      <c r="LH12"/>
      <c r="LI12"/>
      <c r="LJ12"/>
      <c r="LK12"/>
      <c r="LL12"/>
      <c r="LM12"/>
      <c r="LN12"/>
      <c r="LO12"/>
      <c r="LP12"/>
      <c r="LQ12"/>
      <c r="LR12"/>
      <c r="LS12"/>
      <c r="LT12"/>
      <c r="LU12"/>
      <c r="LV12"/>
      <c r="LW12"/>
      <c r="LX12"/>
      <c r="LY12"/>
      <c r="LZ12"/>
      <c r="MA12"/>
      <c r="MB12"/>
      <c r="MC12"/>
      <c r="MD12"/>
      <c r="ME12"/>
      <c r="MF12"/>
      <c r="MG12"/>
      <c r="MH12"/>
      <c r="MI12"/>
      <c r="MJ12"/>
      <c r="MK12"/>
      <c r="ML12"/>
      <c r="MM12"/>
      <c r="MN12"/>
      <c r="MO12"/>
      <c r="MP12"/>
      <c r="MQ12"/>
      <c r="MR12"/>
      <c r="MS12"/>
      <c r="MT12"/>
      <c r="MU12"/>
      <c r="MV12"/>
      <c r="MW12"/>
      <c r="MX12"/>
      <c r="MY12"/>
      <c r="MZ12"/>
      <c r="NA12"/>
      <c r="NB12"/>
      <c r="NC12"/>
      <c r="ND12"/>
      <c r="NE12"/>
      <c r="NF12"/>
      <c r="NG12"/>
      <c r="NH12"/>
      <c r="NI12"/>
      <c r="NJ12"/>
      <c r="NK12"/>
      <c r="NL12"/>
      <c r="NM12"/>
      <c r="NN12"/>
      <c r="NO12"/>
      <c r="NP12"/>
      <c r="NQ12"/>
      <c r="NR12"/>
      <c r="NS12"/>
      <c r="NT12"/>
      <c r="NU12"/>
      <c r="NV12"/>
      <c r="NW12"/>
      <c r="NX12"/>
      <c r="NY12"/>
      <c r="NZ12"/>
      <c r="OA12"/>
      <c r="OB12"/>
      <c r="OC12"/>
      <c r="OD12"/>
      <c r="OE12"/>
      <c r="OF12"/>
      <c r="OG12"/>
      <c r="OH12"/>
      <c r="OI12"/>
      <c r="OJ12"/>
      <c r="OK12"/>
      <c r="OL12"/>
      <c r="OM12"/>
      <c r="ON12"/>
      <c r="OO12"/>
      <c r="OP12"/>
      <c r="OQ12"/>
      <c r="OR12"/>
      <c r="OS12"/>
      <c r="OT12"/>
      <c r="OU12"/>
      <c r="OV12"/>
      <c r="OW12"/>
      <c r="OX12"/>
      <c r="OY12"/>
      <c r="OZ12"/>
      <c r="PA12"/>
      <c r="PB12"/>
      <c r="PC12"/>
      <c r="PD12"/>
      <c r="PE12"/>
      <c r="PF12"/>
      <c r="PG12"/>
      <c r="PH12"/>
      <c r="PI12"/>
      <c r="PJ12"/>
      <c r="PK12"/>
      <c r="PL12"/>
      <c r="PM12"/>
      <c r="PN12"/>
      <c r="PO12"/>
      <c r="PP12"/>
      <c r="PQ12"/>
      <c r="PR12"/>
      <c r="PS12"/>
      <c r="PT12"/>
      <c r="PU12"/>
      <c r="PV12"/>
      <c r="PW12"/>
      <c r="PX12"/>
      <c r="PY12"/>
      <c r="PZ12"/>
      <c r="QA12"/>
      <c r="QB12"/>
      <c r="QC12"/>
      <c r="QD12"/>
      <c r="QE12"/>
      <c r="QF12"/>
      <c r="QG12"/>
      <c r="QH12"/>
      <c r="QI12"/>
      <c r="QJ12"/>
      <c r="QK12"/>
      <c r="QL12"/>
      <c r="QM12"/>
      <c r="QN12"/>
      <c r="QO12"/>
      <c r="QP12"/>
      <c r="QQ12"/>
      <c r="QR12"/>
      <c r="QS12"/>
      <c r="QT12"/>
      <c r="QU12"/>
      <c r="QV12"/>
      <c r="QW12"/>
      <c r="QX12"/>
      <c r="QY12"/>
      <c r="QZ12"/>
      <c r="RA12"/>
      <c r="RB12"/>
      <c r="RC12"/>
      <c r="RD12"/>
      <c r="RE12"/>
      <c r="RF12"/>
      <c r="RG12"/>
      <c r="RH12"/>
      <c r="RI12"/>
      <c r="RJ12"/>
      <c r="RK12"/>
      <c r="RL12"/>
      <c r="RM12"/>
      <c r="RN12"/>
      <c r="RO12"/>
      <c r="RP12"/>
      <c r="RQ12"/>
      <c r="RR12"/>
      <c r="RS12"/>
      <c r="RT12"/>
      <c r="RU12"/>
      <c r="RV12"/>
      <c r="RW12"/>
      <c r="RX12"/>
      <c r="RY12"/>
      <c r="RZ12"/>
      <c r="SA12"/>
      <c r="SB12"/>
      <c r="SC12"/>
      <c r="SD12"/>
      <c r="SE12"/>
      <c r="SF12"/>
      <c r="SG12"/>
      <c r="SH12"/>
      <c r="SI12"/>
      <c r="SJ12"/>
      <c r="SK12"/>
      <c r="SL12"/>
      <c r="SM12"/>
      <c r="SN12"/>
      <c r="SO12"/>
      <c r="SP12"/>
      <c r="SQ12"/>
      <c r="SR12"/>
      <c r="SS12"/>
      <c r="ST12"/>
      <c r="SU12"/>
      <c r="SV12"/>
      <c r="SW12"/>
      <c r="SX12"/>
      <c r="SY12"/>
      <c r="SZ12"/>
      <c r="TA12"/>
      <c r="TB12"/>
      <c r="TC12"/>
      <c r="TD12"/>
      <c r="TE12"/>
      <c r="TF12"/>
      <c r="TG12"/>
      <c r="TH12"/>
      <c r="TI12"/>
      <c r="TJ12"/>
      <c r="TK12"/>
      <c r="TL12"/>
      <c r="TM12"/>
      <c r="TN12"/>
      <c r="TO12"/>
      <c r="TP12"/>
      <c r="TQ12"/>
      <c r="TR12"/>
      <c r="TS12"/>
      <c r="TT12"/>
      <c r="TU12"/>
      <c r="TV12"/>
      <c r="TW12"/>
      <c r="TX12"/>
      <c r="TY12"/>
      <c r="TZ12"/>
      <c r="UA12"/>
      <c r="UB12"/>
      <c r="UC12"/>
      <c r="UD12"/>
      <c r="UE12"/>
      <c r="UF12"/>
      <c r="UG12"/>
      <c r="UH12"/>
      <c r="UI12"/>
      <c r="UJ12"/>
      <c r="UK12"/>
      <c r="UL12"/>
      <c r="UM12"/>
      <c r="UN12"/>
      <c r="UO12"/>
      <c r="UP12"/>
      <c r="UQ12"/>
      <c r="UR12"/>
      <c r="US12"/>
      <c r="UT12"/>
      <c r="UU12"/>
      <c r="UV12"/>
      <c r="UW12"/>
      <c r="UX12"/>
      <c r="UY12"/>
      <c r="UZ12"/>
      <c r="VA12"/>
      <c r="VB12"/>
      <c r="VC12"/>
      <c r="VD12"/>
      <c r="VE12"/>
      <c r="VF12"/>
      <c r="VG12"/>
      <c r="VH12"/>
      <c r="VI12"/>
      <c r="VJ12"/>
      <c r="VK12"/>
      <c r="VL12"/>
      <c r="VM12"/>
      <c r="VN12"/>
      <c r="VO12"/>
      <c r="VP12"/>
      <c r="VQ12"/>
      <c r="VR12"/>
      <c r="VS12"/>
      <c r="VT12"/>
      <c r="VU12"/>
      <c r="VV12"/>
      <c r="VW12"/>
      <c r="VX12"/>
      <c r="VY12"/>
      <c r="VZ12"/>
      <c r="WA12"/>
      <c r="WB12"/>
      <c r="WC12"/>
      <c r="WD12"/>
      <c r="WE12"/>
      <c r="WF12"/>
      <c r="WG12"/>
      <c r="WH12"/>
      <c r="WI12"/>
      <c r="WJ12"/>
      <c r="WK12"/>
      <c r="WL12"/>
      <c r="WM12"/>
      <c r="WN12"/>
      <c r="WO12"/>
      <c r="WP12"/>
      <c r="WQ12"/>
      <c r="WR12"/>
      <c r="WS12"/>
      <c r="WT12"/>
      <c r="WU12"/>
      <c r="WV12"/>
      <c r="WW12"/>
      <c r="WX12"/>
      <c r="WY12"/>
      <c r="WZ12"/>
      <c r="XA12"/>
      <c r="XB12"/>
      <c r="XC12"/>
      <c r="XD12"/>
      <c r="XE12"/>
      <c r="XF12"/>
      <c r="XG12"/>
      <c r="XH12"/>
      <c r="XI12"/>
      <c r="XJ12"/>
      <c r="XK12"/>
      <c r="XL12"/>
      <c r="XM12"/>
      <c r="XN12"/>
      <c r="XO12"/>
      <c r="XP12"/>
      <c r="XQ12"/>
      <c r="XR12"/>
      <c r="XS12"/>
      <c r="XT12"/>
      <c r="XU12"/>
      <c r="XV12"/>
      <c r="XW12"/>
      <c r="XX12"/>
      <c r="XY12"/>
      <c r="XZ12"/>
      <c r="YA12"/>
      <c r="YB12"/>
      <c r="YC12"/>
      <c r="YD12"/>
      <c r="YE12"/>
      <c r="YF12"/>
      <c r="YG12"/>
      <c r="YH12"/>
      <c r="YI12"/>
      <c r="YJ12"/>
      <c r="YK12"/>
      <c r="YL12"/>
      <c r="YM12"/>
      <c r="YN12"/>
      <c r="YO12"/>
      <c r="YP12"/>
      <c r="YQ12"/>
      <c r="YR12"/>
      <c r="YS12"/>
      <c r="YT12"/>
      <c r="YU12"/>
      <c r="YV12"/>
      <c r="YW12"/>
      <c r="YX12"/>
      <c r="YY12"/>
      <c r="YZ12"/>
      <c r="ZA12"/>
      <c r="ZB12"/>
      <c r="ZC12"/>
      <c r="ZD12"/>
      <c r="ZE12"/>
      <c r="ZF12"/>
      <c r="ZG12"/>
      <c r="ZH12"/>
      <c r="ZI12"/>
      <c r="ZJ12"/>
      <c r="ZK12"/>
      <c r="ZL12"/>
      <c r="ZM12"/>
      <c r="ZN12"/>
      <c r="ZO12"/>
      <c r="ZP12"/>
      <c r="ZQ12"/>
      <c r="ZR12"/>
      <c r="ZS12"/>
      <c r="ZT12"/>
      <c r="ZU12"/>
      <c r="ZV12"/>
      <c r="ZW12"/>
      <c r="ZX12"/>
      <c r="ZY12"/>
      <c r="ZZ12"/>
      <c r="AAA12"/>
      <c r="AAB12"/>
      <c r="AAC12"/>
      <c r="AAD12"/>
      <c r="AAE12"/>
      <c r="AAF12"/>
      <c r="AAG12"/>
      <c r="AAH12"/>
      <c r="AAI12"/>
      <c r="AAJ12"/>
      <c r="AAK12"/>
      <c r="AAL12"/>
      <c r="AAM12"/>
      <c r="AAN12"/>
      <c r="AAO12"/>
      <c r="AAP12"/>
      <c r="AAQ12"/>
      <c r="AAR12"/>
      <c r="AAS12"/>
      <c r="AAT12"/>
      <c r="AAU12"/>
      <c r="AAV12"/>
      <c r="AAW12"/>
      <c r="AAX12"/>
      <c r="AAY12"/>
      <c r="AAZ12"/>
      <c r="ABA12"/>
      <c r="ABB12"/>
      <c r="ABC12"/>
      <c r="ABD12"/>
      <c r="ABE12"/>
      <c r="ABF12"/>
      <c r="ABG12"/>
      <c r="ABH12"/>
      <c r="ABI12"/>
      <c r="ABJ12"/>
      <c r="ABK12"/>
      <c r="ABL12"/>
      <c r="ABM12"/>
      <c r="ABN12"/>
      <c r="ABO12"/>
      <c r="ABP12"/>
      <c r="ABQ12"/>
      <c r="ABR12"/>
      <c r="ABS12"/>
      <c r="ABT12"/>
      <c r="ABU12"/>
      <c r="ABV12"/>
      <c r="ABW12"/>
      <c r="ABX12"/>
      <c r="ABY12"/>
      <c r="ABZ12"/>
      <c r="ACA12"/>
      <c r="ACB12"/>
      <c r="ACC12"/>
      <c r="ACD12"/>
      <c r="ACE12"/>
      <c r="ACF12"/>
      <c r="ACG12"/>
      <c r="ACH12"/>
      <c r="ACI12"/>
      <c r="ACJ12"/>
      <c r="ACK12"/>
      <c r="ACL12"/>
      <c r="ACM12"/>
      <c r="ACN12"/>
      <c r="ACO12"/>
      <c r="ACP12"/>
      <c r="ACQ12"/>
      <c r="ACR12"/>
      <c r="ACS12"/>
      <c r="ACT12"/>
      <c r="ACU12"/>
      <c r="ACV12"/>
      <c r="ACW12"/>
      <c r="ACX12"/>
      <c r="ACY12"/>
      <c r="ACZ12"/>
      <c r="ADA12"/>
      <c r="ADB12"/>
      <c r="ADC12"/>
      <c r="ADD12"/>
      <c r="ADE12"/>
      <c r="ADF12"/>
      <c r="ADG12"/>
      <c r="ADH12"/>
      <c r="ADI12"/>
      <c r="ADJ12"/>
      <c r="ADK12"/>
      <c r="ADL12"/>
      <c r="ADM12"/>
      <c r="ADN12"/>
      <c r="ADO12"/>
      <c r="ADP12"/>
      <c r="ADQ12"/>
      <c r="ADR12"/>
      <c r="ADS12"/>
      <c r="ADT12"/>
      <c r="ADU12"/>
      <c r="ADV12"/>
      <c r="ADW12"/>
      <c r="ADX12"/>
      <c r="ADY12"/>
      <c r="ADZ12"/>
      <c r="AEA12"/>
      <c r="AEB12"/>
      <c r="AEC12"/>
      <c r="AED12"/>
      <c r="AEE12"/>
      <c r="AEF12"/>
      <c r="AEG12"/>
      <c r="AEH12"/>
      <c r="AEI12"/>
      <c r="AEJ12"/>
      <c r="AEK12"/>
      <c r="AEL12"/>
      <c r="AEM12"/>
      <c r="AEN12"/>
      <c r="AEO12"/>
      <c r="AEP12"/>
      <c r="AEQ12"/>
      <c r="AER12"/>
      <c r="AES12"/>
      <c r="AET12"/>
      <c r="AEU12"/>
      <c r="AEV12"/>
      <c r="AEW12"/>
      <c r="AEX12"/>
      <c r="AEY12"/>
      <c r="AEZ12"/>
      <c r="AFA12"/>
      <c r="AFB12"/>
      <c r="AFC12"/>
      <c r="AFD12"/>
      <c r="AFE12"/>
      <c r="AFF12"/>
      <c r="AFG12"/>
      <c r="AFH12"/>
      <c r="AFI12"/>
      <c r="AFJ12"/>
      <c r="AFK12"/>
      <c r="AFL12"/>
      <c r="AFM12"/>
      <c r="AFN12"/>
      <c r="AFO12"/>
      <c r="AFP12"/>
      <c r="AFQ12"/>
      <c r="AFR12"/>
      <c r="AFS12"/>
      <c r="AFT12"/>
      <c r="AFU12"/>
      <c r="AFV12"/>
      <c r="AFW12"/>
      <c r="AFX12"/>
      <c r="AFY12"/>
      <c r="AFZ12"/>
      <c r="AGA12"/>
      <c r="AGB12"/>
      <c r="AGC12"/>
      <c r="AGD12"/>
      <c r="AGE12"/>
      <c r="AGF12"/>
      <c r="AGG12"/>
      <c r="AGH12"/>
      <c r="AGI12"/>
      <c r="AGJ12"/>
      <c r="AGK12"/>
      <c r="AGL12"/>
      <c r="AGM12"/>
      <c r="AGN12"/>
      <c r="AGO12"/>
      <c r="AGP12"/>
      <c r="AGQ12"/>
      <c r="AGR12"/>
      <c r="AGS12"/>
      <c r="AGT12"/>
      <c r="AGU12"/>
      <c r="AGV12"/>
      <c r="AGW12"/>
      <c r="AGX12"/>
      <c r="AGY12"/>
      <c r="AGZ12"/>
      <c r="AHA12"/>
      <c r="AHB12"/>
      <c r="AHC12"/>
      <c r="AHD12"/>
      <c r="AHE12"/>
      <c r="AHF12"/>
      <c r="AHG12"/>
      <c r="AHH12"/>
      <c r="AHI12"/>
      <c r="AHJ12"/>
      <c r="AHK12"/>
      <c r="AHL12"/>
      <c r="AHM12"/>
      <c r="AHN12"/>
      <c r="AHO12"/>
      <c r="AHP12"/>
      <c r="AHQ12"/>
      <c r="AHR12"/>
      <c r="AHS12"/>
      <c r="AHT12"/>
      <c r="AHU12"/>
      <c r="AHV12"/>
      <c r="AHW12"/>
      <c r="AHX12"/>
      <c r="AHY12"/>
      <c r="AHZ12"/>
      <c r="AIA12"/>
      <c r="AIB12"/>
      <c r="AIC12"/>
      <c r="AID12"/>
      <c r="AIE12"/>
      <c r="AIF12"/>
      <c r="AIG12"/>
      <c r="AIH12"/>
      <c r="AII12"/>
      <c r="AIJ12"/>
      <c r="AIK12"/>
      <c r="AIL12"/>
      <c r="AIM12"/>
      <c r="AIN12"/>
      <c r="AIO12"/>
      <c r="AIP12"/>
      <c r="AIQ12"/>
      <c r="AIR12"/>
      <c r="AIS12"/>
      <c r="AIT12"/>
      <c r="AIU12"/>
      <c r="AIV12"/>
      <c r="AIW12"/>
      <c r="AIX12"/>
      <c r="AIY12"/>
      <c r="AIZ12"/>
      <c r="AJA12"/>
      <c r="AJB12"/>
      <c r="AJC12"/>
      <c r="AJD12"/>
      <c r="AJE12"/>
      <c r="AJF12"/>
      <c r="AJG12"/>
      <c r="AJH12"/>
      <c r="AJI12"/>
      <c r="AJJ12"/>
      <c r="AJK12"/>
      <c r="AJL12"/>
      <c r="AJM12"/>
      <c r="AJN12"/>
      <c r="AJO12"/>
      <c r="AJP12"/>
      <c r="AJQ12"/>
      <c r="AJR12"/>
      <c r="AJS12"/>
      <c r="AJT12"/>
      <c r="AJU12"/>
      <c r="AJV12"/>
      <c r="AJW12"/>
      <c r="AJX12"/>
      <c r="AJY12"/>
      <c r="AJZ12"/>
      <c r="AKA12"/>
      <c r="AKB12"/>
      <c r="AKC12"/>
      <c r="AKD12"/>
      <c r="AKE12"/>
      <c r="AKF12"/>
      <c r="AKG12"/>
      <c r="AKH12"/>
      <c r="AKI12"/>
      <c r="AKJ12"/>
      <c r="AKK12"/>
      <c r="AKL12"/>
      <c r="AKM12"/>
      <c r="AKN12"/>
      <c r="AKO12"/>
      <c r="AKP12"/>
      <c r="AKQ12"/>
      <c r="AKR12"/>
      <c r="AKS12"/>
      <c r="AKT12"/>
      <c r="AKU12"/>
      <c r="AKV12"/>
      <c r="AKW12"/>
      <c r="AKX12"/>
      <c r="AKY12"/>
      <c r="AKZ12"/>
      <c r="ALA12"/>
      <c r="ALB12"/>
      <c r="ALC12"/>
      <c r="ALD12"/>
      <c r="ALE12"/>
      <c r="ALF12"/>
      <c r="ALG12"/>
      <c r="ALH12"/>
      <c r="ALI12"/>
      <c r="ALJ12"/>
      <c r="ALK12"/>
      <c r="ALL12"/>
      <c r="ALM12"/>
      <c r="ALN12"/>
      <c r="ALO12"/>
      <c r="ALP12"/>
      <c r="ALQ12"/>
      <c r="ALR12"/>
      <c r="ALS12"/>
      <c r="ALT12"/>
      <c r="ALU12"/>
      <c r="ALV12"/>
      <c r="ALW12"/>
      <c r="ALX12"/>
      <c r="ALY12"/>
      <c r="ALZ12"/>
      <c r="AMA12"/>
      <c r="AMB12"/>
      <c r="AMC12"/>
      <c r="AMD12"/>
      <c r="AME12"/>
      <c r="AMF12"/>
      <c r="AMG12"/>
      <c r="AMH12"/>
      <c r="AMI12"/>
      <c r="AMJ12"/>
    </row>
    <row r="13" spans="1:1024" ht="19.5" customHeight="1" x14ac:dyDescent="0.25">
      <c r="A13" s="7"/>
      <c r="B13" s="7"/>
      <c r="C13" s="7"/>
      <c r="D13" s="9" t="s">
        <v>13</v>
      </c>
      <c r="E13" s="120" t="s">
        <v>79</v>
      </c>
      <c r="F13" s="120"/>
      <c r="G13" s="120"/>
      <c r="H13" s="120"/>
      <c r="I13" s="120"/>
      <c r="J13" s="120"/>
      <c r="K13" s="120"/>
      <c r="L13" s="120"/>
      <c r="M13" s="120"/>
      <c r="N13" s="120"/>
      <c r="O13" s="9" t="s">
        <v>11</v>
      </c>
      <c r="P13" s="7"/>
      <c r="Q13" s="7"/>
      <c r="R13" s="7"/>
      <c r="S13" s="7"/>
      <c r="T13" s="7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  <c r="FK13"/>
      <c r="FL13"/>
      <c r="FM13"/>
      <c r="FN13"/>
      <c r="FO13"/>
      <c r="FP13"/>
      <c r="FQ13"/>
      <c r="FR13"/>
      <c r="FS13"/>
      <c r="FT13"/>
      <c r="FU13"/>
      <c r="FV13"/>
      <c r="FW13"/>
      <c r="FX13"/>
      <c r="FY13"/>
      <c r="FZ13"/>
      <c r="GA13"/>
      <c r="GB13"/>
      <c r="GC13"/>
      <c r="GD13"/>
      <c r="GE13"/>
      <c r="GF13"/>
      <c r="GG13"/>
      <c r="GH13"/>
      <c r="GI13"/>
      <c r="GJ13"/>
      <c r="GK13"/>
      <c r="GL13"/>
      <c r="GM13"/>
      <c r="GN13"/>
      <c r="GO13"/>
      <c r="GP13"/>
      <c r="GQ13"/>
      <c r="GR13"/>
      <c r="GS13"/>
      <c r="GT13"/>
      <c r="GU13"/>
      <c r="GV13"/>
      <c r="GW13"/>
      <c r="GX13"/>
      <c r="GY13"/>
      <c r="GZ13"/>
      <c r="HA13"/>
      <c r="HB13"/>
      <c r="HC13"/>
      <c r="HD13"/>
      <c r="HE13"/>
      <c r="HF13"/>
      <c r="HG13"/>
      <c r="HH13"/>
      <c r="HI13"/>
      <c r="HJ13"/>
      <c r="HK13"/>
      <c r="HL13"/>
      <c r="HM13"/>
      <c r="HN13"/>
      <c r="HO13"/>
      <c r="HP13"/>
      <c r="HQ13"/>
      <c r="HR13"/>
      <c r="HS13"/>
      <c r="HT13"/>
      <c r="HU13"/>
      <c r="HV13"/>
      <c r="HW13"/>
      <c r="HX13"/>
      <c r="HY13"/>
      <c r="HZ13"/>
      <c r="IA13"/>
      <c r="IB13"/>
      <c r="IC13"/>
      <c r="ID13"/>
      <c r="IE13"/>
      <c r="IF13"/>
      <c r="IG13"/>
      <c r="IH13"/>
      <c r="II13"/>
      <c r="IJ13"/>
      <c r="IK13"/>
      <c r="IL13"/>
      <c r="IM13"/>
      <c r="IN13"/>
      <c r="IO13"/>
      <c r="IP13"/>
      <c r="IQ13"/>
      <c r="IR13"/>
      <c r="IS13"/>
      <c r="IT13"/>
      <c r="IU13"/>
      <c r="IV13"/>
      <c r="IW13"/>
      <c r="IX13"/>
      <c r="IY13"/>
      <c r="IZ13"/>
      <c r="JA13"/>
      <c r="JB13"/>
      <c r="JC13"/>
      <c r="JD13"/>
      <c r="JE13"/>
      <c r="JF13"/>
      <c r="JG13"/>
      <c r="JH13"/>
      <c r="JI13"/>
      <c r="JJ13"/>
      <c r="JK13"/>
      <c r="JL13"/>
      <c r="JM13"/>
      <c r="JN13"/>
      <c r="JO13"/>
      <c r="JP13"/>
      <c r="JQ13"/>
      <c r="JR13"/>
      <c r="JS13"/>
      <c r="JT13"/>
      <c r="JU13"/>
      <c r="JV13"/>
      <c r="JW13"/>
      <c r="JX13"/>
      <c r="JY13"/>
      <c r="JZ13"/>
      <c r="KA13"/>
      <c r="KB13"/>
      <c r="KC13"/>
      <c r="KD13"/>
      <c r="KE13"/>
      <c r="KF13"/>
      <c r="KG13"/>
      <c r="KH13"/>
      <c r="KI13"/>
      <c r="KJ13"/>
      <c r="KK13"/>
      <c r="KL13"/>
      <c r="KM13"/>
      <c r="KN13"/>
      <c r="KO13"/>
      <c r="KP13"/>
      <c r="KQ13"/>
      <c r="KR13"/>
      <c r="KS13"/>
      <c r="KT13"/>
      <c r="KU13"/>
      <c r="KV13"/>
      <c r="KW13"/>
      <c r="KX13"/>
      <c r="KY13"/>
      <c r="KZ13"/>
      <c r="LA13"/>
      <c r="LB13"/>
      <c r="LC13"/>
      <c r="LD13"/>
      <c r="LE13"/>
      <c r="LF13"/>
      <c r="LG13"/>
      <c r="LH13"/>
      <c r="LI13"/>
      <c r="LJ13"/>
      <c r="LK13"/>
      <c r="LL13"/>
      <c r="LM13"/>
      <c r="LN13"/>
      <c r="LO13"/>
      <c r="LP13"/>
      <c r="LQ13"/>
      <c r="LR13"/>
      <c r="LS13"/>
      <c r="LT13"/>
      <c r="LU13"/>
      <c r="LV13"/>
      <c r="LW13"/>
      <c r="LX13"/>
      <c r="LY13"/>
      <c r="LZ13"/>
      <c r="MA13"/>
      <c r="MB13"/>
      <c r="MC13"/>
      <c r="MD13"/>
      <c r="ME13"/>
      <c r="MF13"/>
      <c r="MG13"/>
      <c r="MH13"/>
      <c r="MI13"/>
      <c r="MJ13"/>
      <c r="MK13"/>
      <c r="ML13"/>
      <c r="MM13"/>
      <c r="MN13"/>
      <c r="MO13"/>
      <c r="MP13"/>
      <c r="MQ13"/>
      <c r="MR13"/>
      <c r="MS13"/>
      <c r="MT13"/>
      <c r="MU13"/>
      <c r="MV13"/>
      <c r="MW13"/>
      <c r="MX13"/>
      <c r="MY13"/>
      <c r="MZ13"/>
      <c r="NA13"/>
      <c r="NB13"/>
      <c r="NC13"/>
      <c r="ND13"/>
      <c r="NE13"/>
      <c r="NF13"/>
      <c r="NG13"/>
      <c r="NH13"/>
      <c r="NI13"/>
      <c r="NJ13"/>
      <c r="NK13"/>
      <c r="NL13"/>
      <c r="NM13"/>
      <c r="NN13"/>
      <c r="NO13"/>
      <c r="NP13"/>
      <c r="NQ13"/>
      <c r="NR13"/>
      <c r="NS13"/>
      <c r="NT13"/>
      <c r="NU13"/>
      <c r="NV13"/>
      <c r="NW13"/>
      <c r="NX13"/>
      <c r="NY13"/>
      <c r="NZ13"/>
      <c r="OA13"/>
      <c r="OB13"/>
      <c r="OC13"/>
      <c r="OD13"/>
      <c r="OE13"/>
      <c r="OF13"/>
      <c r="OG13"/>
      <c r="OH13"/>
      <c r="OI13"/>
      <c r="OJ13"/>
      <c r="OK13"/>
      <c r="OL13"/>
      <c r="OM13"/>
      <c r="ON13"/>
      <c r="OO13"/>
      <c r="OP13"/>
      <c r="OQ13"/>
      <c r="OR13"/>
      <c r="OS13"/>
      <c r="OT13"/>
      <c r="OU13"/>
      <c r="OV13"/>
      <c r="OW13"/>
      <c r="OX13"/>
      <c r="OY13"/>
      <c r="OZ13"/>
      <c r="PA13"/>
      <c r="PB13"/>
      <c r="PC13"/>
      <c r="PD13"/>
      <c r="PE13"/>
      <c r="PF13"/>
      <c r="PG13"/>
      <c r="PH13"/>
      <c r="PI13"/>
      <c r="PJ13"/>
      <c r="PK13"/>
      <c r="PL13"/>
      <c r="PM13"/>
      <c r="PN13"/>
      <c r="PO13"/>
      <c r="PP13"/>
      <c r="PQ13"/>
      <c r="PR13"/>
      <c r="PS13"/>
      <c r="PT13"/>
      <c r="PU13"/>
      <c r="PV13"/>
      <c r="PW13"/>
      <c r="PX13"/>
      <c r="PY13"/>
      <c r="PZ13"/>
      <c r="QA13"/>
      <c r="QB13"/>
      <c r="QC13"/>
      <c r="QD13"/>
      <c r="QE13"/>
      <c r="QF13"/>
      <c r="QG13"/>
      <c r="QH13"/>
      <c r="QI13"/>
      <c r="QJ13"/>
      <c r="QK13"/>
      <c r="QL13"/>
      <c r="QM13"/>
      <c r="QN13"/>
      <c r="QO13"/>
      <c r="QP13"/>
      <c r="QQ13"/>
      <c r="QR13"/>
      <c r="QS13"/>
      <c r="QT13"/>
      <c r="QU13"/>
      <c r="QV13"/>
      <c r="QW13"/>
      <c r="QX13"/>
      <c r="QY13"/>
      <c r="QZ13"/>
      <c r="RA13"/>
      <c r="RB13"/>
      <c r="RC13"/>
      <c r="RD13"/>
      <c r="RE13"/>
      <c r="RF13"/>
      <c r="RG13"/>
      <c r="RH13"/>
      <c r="RI13"/>
      <c r="RJ13"/>
      <c r="RK13"/>
      <c r="RL13"/>
      <c r="RM13"/>
      <c r="RN13"/>
      <c r="RO13"/>
      <c r="RP13"/>
      <c r="RQ13"/>
      <c r="RR13"/>
      <c r="RS13"/>
      <c r="RT13"/>
      <c r="RU13"/>
      <c r="RV13"/>
      <c r="RW13"/>
      <c r="RX13"/>
      <c r="RY13"/>
      <c r="RZ13"/>
      <c r="SA13"/>
      <c r="SB13"/>
      <c r="SC13"/>
      <c r="SD13"/>
      <c r="SE13"/>
      <c r="SF13"/>
      <c r="SG13"/>
      <c r="SH13"/>
      <c r="SI13"/>
      <c r="SJ13"/>
      <c r="SK13"/>
      <c r="SL13"/>
      <c r="SM13"/>
      <c r="SN13"/>
      <c r="SO13"/>
      <c r="SP13"/>
      <c r="SQ13"/>
      <c r="SR13"/>
      <c r="SS13"/>
      <c r="ST13"/>
      <c r="SU13"/>
      <c r="SV13"/>
      <c r="SW13"/>
      <c r="SX13"/>
      <c r="SY13"/>
      <c r="SZ13"/>
      <c r="TA13"/>
      <c r="TB13"/>
      <c r="TC13"/>
      <c r="TD13"/>
      <c r="TE13"/>
      <c r="TF13"/>
      <c r="TG13"/>
      <c r="TH13"/>
      <c r="TI13"/>
      <c r="TJ13"/>
      <c r="TK13"/>
      <c r="TL13"/>
      <c r="TM13"/>
      <c r="TN13"/>
      <c r="TO13"/>
      <c r="TP13"/>
      <c r="TQ13"/>
      <c r="TR13"/>
      <c r="TS13"/>
      <c r="TT13"/>
      <c r="TU13"/>
      <c r="TV13"/>
      <c r="TW13"/>
      <c r="TX13"/>
      <c r="TY13"/>
      <c r="TZ13"/>
      <c r="UA13"/>
      <c r="UB13"/>
      <c r="UC13"/>
      <c r="UD13"/>
      <c r="UE13"/>
      <c r="UF13"/>
      <c r="UG13"/>
      <c r="UH13"/>
      <c r="UI13"/>
      <c r="UJ13"/>
      <c r="UK13"/>
      <c r="UL13"/>
      <c r="UM13"/>
      <c r="UN13"/>
      <c r="UO13"/>
      <c r="UP13"/>
      <c r="UQ13"/>
      <c r="UR13"/>
      <c r="US13"/>
      <c r="UT13"/>
      <c r="UU13"/>
      <c r="UV13"/>
      <c r="UW13"/>
      <c r="UX13"/>
      <c r="UY13"/>
      <c r="UZ13"/>
      <c r="VA13"/>
      <c r="VB13"/>
      <c r="VC13"/>
      <c r="VD13"/>
      <c r="VE13"/>
      <c r="VF13"/>
      <c r="VG13"/>
      <c r="VH13"/>
      <c r="VI13"/>
      <c r="VJ13"/>
      <c r="VK13"/>
      <c r="VL13"/>
      <c r="VM13"/>
      <c r="VN13"/>
      <c r="VO13"/>
      <c r="VP13"/>
      <c r="VQ13"/>
      <c r="VR13"/>
      <c r="VS13"/>
      <c r="VT13"/>
      <c r="VU13"/>
      <c r="VV13"/>
      <c r="VW13"/>
      <c r="VX13"/>
      <c r="VY13"/>
      <c r="VZ13"/>
      <c r="WA13"/>
      <c r="WB13"/>
      <c r="WC13"/>
      <c r="WD13"/>
      <c r="WE13"/>
      <c r="WF13"/>
      <c r="WG13"/>
      <c r="WH13"/>
      <c r="WI13"/>
      <c r="WJ13"/>
      <c r="WK13"/>
      <c r="WL13"/>
      <c r="WM13"/>
      <c r="WN13"/>
      <c r="WO13"/>
      <c r="WP13"/>
      <c r="WQ13"/>
      <c r="WR13"/>
      <c r="WS13"/>
      <c r="WT13"/>
      <c r="WU13"/>
      <c r="WV13"/>
      <c r="WW13"/>
      <c r="WX13"/>
      <c r="WY13"/>
      <c r="WZ13"/>
      <c r="XA13"/>
      <c r="XB13"/>
      <c r="XC13"/>
      <c r="XD13"/>
      <c r="XE13"/>
      <c r="XF13"/>
      <c r="XG13"/>
      <c r="XH13"/>
      <c r="XI13"/>
      <c r="XJ13"/>
      <c r="XK13"/>
      <c r="XL13"/>
      <c r="XM13"/>
      <c r="XN13"/>
      <c r="XO13"/>
      <c r="XP13"/>
      <c r="XQ13"/>
      <c r="XR13"/>
      <c r="XS13"/>
      <c r="XT13"/>
      <c r="XU13"/>
      <c r="XV13"/>
      <c r="XW13"/>
      <c r="XX13"/>
      <c r="XY13"/>
      <c r="XZ13"/>
      <c r="YA13"/>
      <c r="YB13"/>
      <c r="YC13"/>
      <c r="YD13"/>
      <c r="YE13"/>
      <c r="YF13"/>
      <c r="YG13"/>
      <c r="YH13"/>
      <c r="YI13"/>
      <c r="YJ13"/>
      <c r="YK13"/>
      <c r="YL13"/>
      <c r="YM13"/>
      <c r="YN13"/>
      <c r="YO13"/>
      <c r="YP13"/>
      <c r="YQ13"/>
      <c r="YR13"/>
      <c r="YS13"/>
      <c r="YT13"/>
      <c r="YU13"/>
      <c r="YV13"/>
      <c r="YW13"/>
      <c r="YX13"/>
      <c r="YY13"/>
      <c r="YZ13"/>
      <c r="ZA13"/>
      <c r="ZB13"/>
      <c r="ZC13"/>
      <c r="ZD13"/>
      <c r="ZE13"/>
      <c r="ZF13"/>
      <c r="ZG13"/>
      <c r="ZH13"/>
      <c r="ZI13"/>
      <c r="ZJ13"/>
      <c r="ZK13"/>
      <c r="ZL13"/>
      <c r="ZM13"/>
      <c r="ZN13"/>
      <c r="ZO13"/>
      <c r="ZP13"/>
      <c r="ZQ13"/>
      <c r="ZR13"/>
      <c r="ZS13"/>
      <c r="ZT13"/>
      <c r="ZU13"/>
      <c r="ZV13"/>
      <c r="ZW13"/>
      <c r="ZX13"/>
      <c r="ZY13"/>
      <c r="ZZ13"/>
      <c r="AAA13"/>
      <c r="AAB13"/>
      <c r="AAC13"/>
      <c r="AAD13"/>
      <c r="AAE13"/>
      <c r="AAF13"/>
      <c r="AAG13"/>
      <c r="AAH13"/>
      <c r="AAI13"/>
      <c r="AAJ13"/>
      <c r="AAK13"/>
      <c r="AAL13"/>
      <c r="AAM13"/>
      <c r="AAN13"/>
      <c r="AAO13"/>
      <c r="AAP13"/>
      <c r="AAQ13"/>
      <c r="AAR13"/>
      <c r="AAS13"/>
      <c r="AAT13"/>
      <c r="AAU13"/>
      <c r="AAV13"/>
      <c r="AAW13"/>
      <c r="AAX13"/>
      <c r="AAY13"/>
      <c r="AAZ13"/>
      <c r="ABA13"/>
      <c r="ABB13"/>
      <c r="ABC13"/>
      <c r="ABD13"/>
      <c r="ABE13"/>
      <c r="ABF13"/>
      <c r="ABG13"/>
      <c r="ABH13"/>
      <c r="ABI13"/>
      <c r="ABJ13"/>
      <c r="ABK13"/>
      <c r="ABL13"/>
      <c r="ABM13"/>
      <c r="ABN13"/>
      <c r="ABO13"/>
      <c r="ABP13"/>
      <c r="ABQ13"/>
      <c r="ABR13"/>
      <c r="ABS13"/>
      <c r="ABT13"/>
      <c r="ABU13"/>
      <c r="ABV13"/>
      <c r="ABW13"/>
      <c r="ABX13"/>
      <c r="ABY13"/>
      <c r="ABZ13"/>
      <c r="ACA13"/>
      <c r="ACB13"/>
      <c r="ACC13"/>
      <c r="ACD13"/>
      <c r="ACE13"/>
      <c r="ACF13"/>
      <c r="ACG13"/>
      <c r="ACH13"/>
      <c r="ACI13"/>
      <c r="ACJ13"/>
      <c r="ACK13"/>
      <c r="ACL13"/>
      <c r="ACM13"/>
      <c r="ACN13"/>
      <c r="ACO13"/>
      <c r="ACP13"/>
      <c r="ACQ13"/>
      <c r="ACR13"/>
      <c r="ACS13"/>
      <c r="ACT13"/>
      <c r="ACU13"/>
      <c r="ACV13"/>
      <c r="ACW13"/>
      <c r="ACX13"/>
      <c r="ACY13"/>
      <c r="ACZ13"/>
      <c r="ADA13"/>
      <c r="ADB13"/>
      <c r="ADC13"/>
      <c r="ADD13"/>
      <c r="ADE13"/>
      <c r="ADF13"/>
      <c r="ADG13"/>
      <c r="ADH13"/>
      <c r="ADI13"/>
      <c r="ADJ13"/>
      <c r="ADK13"/>
      <c r="ADL13"/>
      <c r="ADM13"/>
      <c r="ADN13"/>
      <c r="ADO13"/>
      <c r="ADP13"/>
      <c r="ADQ13"/>
      <c r="ADR13"/>
      <c r="ADS13"/>
      <c r="ADT13"/>
      <c r="ADU13"/>
      <c r="ADV13"/>
      <c r="ADW13"/>
      <c r="ADX13"/>
      <c r="ADY13"/>
      <c r="ADZ13"/>
      <c r="AEA13"/>
      <c r="AEB13"/>
      <c r="AEC13"/>
      <c r="AED13"/>
      <c r="AEE13"/>
      <c r="AEF13"/>
      <c r="AEG13"/>
      <c r="AEH13"/>
      <c r="AEI13"/>
      <c r="AEJ13"/>
      <c r="AEK13"/>
      <c r="AEL13"/>
      <c r="AEM13"/>
      <c r="AEN13"/>
      <c r="AEO13"/>
      <c r="AEP13"/>
      <c r="AEQ13"/>
      <c r="AER13"/>
      <c r="AES13"/>
      <c r="AET13"/>
      <c r="AEU13"/>
      <c r="AEV13"/>
      <c r="AEW13"/>
      <c r="AEX13"/>
      <c r="AEY13"/>
      <c r="AEZ13"/>
      <c r="AFA13"/>
      <c r="AFB13"/>
      <c r="AFC13"/>
      <c r="AFD13"/>
      <c r="AFE13"/>
      <c r="AFF13"/>
      <c r="AFG13"/>
      <c r="AFH13"/>
      <c r="AFI13"/>
      <c r="AFJ13"/>
      <c r="AFK13"/>
      <c r="AFL13"/>
      <c r="AFM13"/>
      <c r="AFN13"/>
      <c r="AFO13"/>
      <c r="AFP13"/>
      <c r="AFQ13"/>
      <c r="AFR13"/>
      <c r="AFS13"/>
      <c r="AFT13"/>
      <c r="AFU13"/>
      <c r="AFV13"/>
      <c r="AFW13"/>
      <c r="AFX13"/>
      <c r="AFY13"/>
      <c r="AFZ13"/>
      <c r="AGA13"/>
      <c r="AGB13"/>
      <c r="AGC13"/>
      <c r="AGD13"/>
      <c r="AGE13"/>
      <c r="AGF13"/>
      <c r="AGG13"/>
      <c r="AGH13"/>
      <c r="AGI13"/>
      <c r="AGJ13"/>
      <c r="AGK13"/>
      <c r="AGL13"/>
      <c r="AGM13"/>
      <c r="AGN13"/>
      <c r="AGO13"/>
      <c r="AGP13"/>
      <c r="AGQ13"/>
      <c r="AGR13"/>
      <c r="AGS13"/>
      <c r="AGT13"/>
      <c r="AGU13"/>
      <c r="AGV13"/>
      <c r="AGW13"/>
      <c r="AGX13"/>
      <c r="AGY13"/>
      <c r="AGZ13"/>
      <c r="AHA13"/>
      <c r="AHB13"/>
      <c r="AHC13"/>
      <c r="AHD13"/>
      <c r="AHE13"/>
      <c r="AHF13"/>
      <c r="AHG13"/>
      <c r="AHH13"/>
      <c r="AHI13"/>
      <c r="AHJ13"/>
      <c r="AHK13"/>
      <c r="AHL13"/>
      <c r="AHM13"/>
      <c r="AHN13"/>
      <c r="AHO13"/>
      <c r="AHP13"/>
      <c r="AHQ13"/>
      <c r="AHR13"/>
      <c r="AHS13"/>
      <c r="AHT13"/>
      <c r="AHU13"/>
      <c r="AHV13"/>
      <c r="AHW13"/>
      <c r="AHX13"/>
      <c r="AHY13"/>
      <c r="AHZ13"/>
      <c r="AIA13"/>
      <c r="AIB13"/>
      <c r="AIC13"/>
      <c r="AID13"/>
      <c r="AIE13"/>
      <c r="AIF13"/>
      <c r="AIG13"/>
      <c r="AIH13"/>
      <c r="AII13"/>
      <c r="AIJ13"/>
      <c r="AIK13"/>
      <c r="AIL13"/>
      <c r="AIM13"/>
      <c r="AIN13"/>
      <c r="AIO13"/>
      <c r="AIP13"/>
      <c r="AIQ13"/>
      <c r="AIR13"/>
      <c r="AIS13"/>
      <c r="AIT13"/>
      <c r="AIU13"/>
      <c r="AIV13"/>
      <c r="AIW13"/>
      <c r="AIX13"/>
      <c r="AIY13"/>
      <c r="AIZ13"/>
      <c r="AJA13"/>
      <c r="AJB13"/>
      <c r="AJC13"/>
      <c r="AJD13"/>
      <c r="AJE13"/>
      <c r="AJF13"/>
      <c r="AJG13"/>
      <c r="AJH13"/>
      <c r="AJI13"/>
      <c r="AJJ13"/>
      <c r="AJK13"/>
      <c r="AJL13"/>
      <c r="AJM13"/>
      <c r="AJN13"/>
      <c r="AJO13"/>
      <c r="AJP13"/>
      <c r="AJQ13"/>
      <c r="AJR13"/>
      <c r="AJS13"/>
      <c r="AJT13"/>
      <c r="AJU13"/>
      <c r="AJV13"/>
      <c r="AJW13"/>
      <c r="AJX13"/>
      <c r="AJY13"/>
      <c r="AJZ13"/>
      <c r="AKA13"/>
      <c r="AKB13"/>
      <c r="AKC13"/>
      <c r="AKD13"/>
      <c r="AKE13"/>
      <c r="AKF13"/>
      <c r="AKG13"/>
      <c r="AKH13"/>
      <c r="AKI13"/>
      <c r="AKJ13"/>
      <c r="AKK13"/>
      <c r="AKL13"/>
      <c r="AKM13"/>
      <c r="AKN13"/>
      <c r="AKO13"/>
      <c r="AKP13"/>
      <c r="AKQ13"/>
      <c r="AKR13"/>
      <c r="AKS13"/>
      <c r="AKT13"/>
      <c r="AKU13"/>
      <c r="AKV13"/>
      <c r="AKW13"/>
      <c r="AKX13"/>
      <c r="AKY13"/>
      <c r="AKZ13"/>
      <c r="ALA13"/>
      <c r="ALB13"/>
      <c r="ALC13"/>
      <c r="ALD13"/>
      <c r="ALE13"/>
      <c r="ALF13"/>
      <c r="ALG13"/>
      <c r="ALH13"/>
      <c r="ALI13"/>
      <c r="ALJ13"/>
      <c r="ALK13"/>
      <c r="ALL13"/>
      <c r="ALM13"/>
      <c r="ALN13"/>
      <c r="ALO13"/>
      <c r="ALP13"/>
      <c r="ALQ13"/>
      <c r="ALR13"/>
      <c r="ALS13"/>
      <c r="ALT13"/>
      <c r="ALU13"/>
      <c r="ALV13"/>
      <c r="ALW13"/>
      <c r="ALX13"/>
      <c r="ALY13"/>
      <c r="ALZ13"/>
      <c r="AMA13"/>
      <c r="AMB13"/>
      <c r="AMC13"/>
      <c r="AMD13"/>
      <c r="AME13"/>
      <c r="AMF13"/>
      <c r="AMG13"/>
      <c r="AMH13"/>
      <c r="AMI13"/>
      <c r="AMJ13"/>
    </row>
    <row r="14" spans="1:1024" ht="19.5" customHeight="1" x14ac:dyDescent="0.25">
      <c r="A14" s="10"/>
      <c r="B14" s="10"/>
      <c r="C14" s="10"/>
      <c r="D14" s="9" t="s">
        <v>14</v>
      </c>
      <c r="E14" s="120" t="s">
        <v>64</v>
      </c>
      <c r="F14" s="120"/>
      <c r="G14" s="120"/>
      <c r="H14" s="120"/>
      <c r="I14" s="120"/>
      <c r="J14" s="120"/>
      <c r="K14" s="120"/>
      <c r="L14" s="120"/>
      <c r="M14" s="120"/>
      <c r="N14" s="120"/>
      <c r="O14" s="9" t="s">
        <v>11</v>
      </c>
      <c r="P14" s="10"/>
      <c r="Q14" s="10"/>
      <c r="R14" s="10"/>
      <c r="S14" s="10"/>
      <c r="T14" s="10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  <c r="FJ14"/>
      <c r="FK14"/>
      <c r="FL14"/>
      <c r="FM14"/>
      <c r="FN14"/>
      <c r="FO14"/>
      <c r="FP14"/>
      <c r="FQ14"/>
      <c r="FR14"/>
      <c r="FS14"/>
      <c r="FT14"/>
      <c r="FU14"/>
      <c r="FV14"/>
      <c r="FW14"/>
      <c r="FX14"/>
      <c r="FY14"/>
      <c r="FZ14"/>
      <c r="GA14"/>
      <c r="GB14"/>
      <c r="GC14"/>
      <c r="GD14"/>
      <c r="GE14"/>
      <c r="GF14"/>
      <c r="GG14"/>
      <c r="GH14"/>
      <c r="GI14"/>
      <c r="GJ14"/>
      <c r="GK14"/>
      <c r="GL14"/>
      <c r="GM14"/>
      <c r="GN14"/>
      <c r="GO14"/>
      <c r="GP14"/>
      <c r="GQ14"/>
      <c r="GR14"/>
      <c r="GS14"/>
      <c r="GT14"/>
      <c r="GU14"/>
      <c r="GV14"/>
      <c r="GW14"/>
      <c r="GX14"/>
      <c r="GY14"/>
      <c r="GZ14"/>
      <c r="HA14"/>
      <c r="HB14"/>
      <c r="HC14"/>
      <c r="HD14"/>
      <c r="HE14"/>
      <c r="HF14"/>
      <c r="HG14"/>
      <c r="HH14"/>
      <c r="HI14"/>
      <c r="HJ14"/>
      <c r="HK14"/>
      <c r="HL14"/>
      <c r="HM14"/>
      <c r="HN14"/>
      <c r="HO14"/>
      <c r="HP14"/>
      <c r="HQ14"/>
      <c r="HR14"/>
      <c r="HS14"/>
      <c r="HT14"/>
      <c r="HU14"/>
      <c r="HV14"/>
      <c r="HW14"/>
      <c r="HX14"/>
      <c r="HY14"/>
      <c r="HZ14"/>
      <c r="IA14"/>
      <c r="IB14"/>
      <c r="IC14"/>
      <c r="ID14"/>
      <c r="IE14"/>
      <c r="IF14"/>
      <c r="IG14"/>
      <c r="IH14"/>
      <c r="II14"/>
      <c r="IJ14"/>
      <c r="IK14"/>
      <c r="IL14"/>
      <c r="IM14"/>
      <c r="IN14"/>
      <c r="IO14"/>
      <c r="IP14"/>
      <c r="IQ14"/>
      <c r="IR14"/>
      <c r="IS14"/>
      <c r="IT14"/>
      <c r="IU14"/>
      <c r="IV14"/>
      <c r="IW14"/>
      <c r="IX14"/>
      <c r="IY14"/>
      <c r="IZ14"/>
      <c r="JA14"/>
      <c r="JB14"/>
      <c r="JC14"/>
      <c r="JD14"/>
      <c r="JE14"/>
      <c r="JF14"/>
      <c r="JG14"/>
      <c r="JH14"/>
      <c r="JI14"/>
      <c r="JJ14"/>
      <c r="JK14"/>
      <c r="JL14"/>
      <c r="JM14"/>
      <c r="JN14"/>
      <c r="JO14"/>
      <c r="JP14"/>
      <c r="JQ14"/>
      <c r="JR14"/>
      <c r="JS14"/>
      <c r="JT14"/>
      <c r="JU14"/>
      <c r="JV14"/>
      <c r="JW14"/>
      <c r="JX14"/>
      <c r="JY14"/>
      <c r="JZ14"/>
      <c r="KA14"/>
      <c r="KB14"/>
      <c r="KC14"/>
      <c r="KD14"/>
      <c r="KE14"/>
      <c r="KF14"/>
      <c r="KG14"/>
      <c r="KH14"/>
      <c r="KI14"/>
      <c r="KJ14"/>
      <c r="KK14"/>
      <c r="KL14"/>
      <c r="KM14"/>
      <c r="KN14"/>
      <c r="KO14"/>
      <c r="KP14"/>
      <c r="KQ14"/>
      <c r="KR14"/>
      <c r="KS14"/>
      <c r="KT14"/>
      <c r="KU14"/>
      <c r="KV14"/>
      <c r="KW14"/>
      <c r="KX14"/>
      <c r="KY14"/>
      <c r="KZ14"/>
      <c r="LA14"/>
      <c r="LB14"/>
      <c r="LC14"/>
      <c r="LD14"/>
      <c r="LE14"/>
      <c r="LF14"/>
      <c r="LG14"/>
      <c r="LH14"/>
      <c r="LI14"/>
      <c r="LJ14"/>
      <c r="LK14"/>
      <c r="LL14"/>
      <c r="LM14"/>
      <c r="LN14"/>
      <c r="LO14"/>
      <c r="LP14"/>
      <c r="LQ14"/>
      <c r="LR14"/>
      <c r="LS14"/>
      <c r="LT14"/>
      <c r="LU14"/>
      <c r="LV14"/>
      <c r="LW14"/>
      <c r="LX14"/>
      <c r="LY14"/>
      <c r="LZ14"/>
      <c r="MA14"/>
      <c r="MB14"/>
      <c r="MC14"/>
      <c r="MD14"/>
      <c r="ME14"/>
      <c r="MF14"/>
      <c r="MG14"/>
      <c r="MH14"/>
      <c r="MI14"/>
      <c r="MJ14"/>
      <c r="MK14"/>
      <c r="ML14"/>
      <c r="MM14"/>
      <c r="MN14"/>
      <c r="MO14"/>
      <c r="MP14"/>
      <c r="MQ14"/>
      <c r="MR14"/>
      <c r="MS14"/>
      <c r="MT14"/>
      <c r="MU14"/>
      <c r="MV14"/>
      <c r="MW14"/>
      <c r="MX14"/>
      <c r="MY14"/>
      <c r="MZ14"/>
      <c r="NA14"/>
      <c r="NB14"/>
      <c r="NC14"/>
      <c r="ND14"/>
      <c r="NE14"/>
      <c r="NF14"/>
      <c r="NG14"/>
      <c r="NH14"/>
      <c r="NI14"/>
      <c r="NJ14"/>
      <c r="NK14"/>
      <c r="NL14"/>
      <c r="NM14"/>
      <c r="NN14"/>
      <c r="NO14"/>
      <c r="NP14"/>
      <c r="NQ14"/>
      <c r="NR14"/>
      <c r="NS14"/>
      <c r="NT14"/>
      <c r="NU14"/>
      <c r="NV14"/>
      <c r="NW14"/>
      <c r="NX14"/>
      <c r="NY14"/>
      <c r="NZ14"/>
      <c r="OA14"/>
      <c r="OB14"/>
      <c r="OC14"/>
      <c r="OD14"/>
      <c r="OE14"/>
      <c r="OF14"/>
      <c r="OG14"/>
      <c r="OH14"/>
      <c r="OI14"/>
      <c r="OJ14"/>
      <c r="OK14"/>
      <c r="OL14"/>
      <c r="OM14"/>
      <c r="ON14"/>
      <c r="OO14"/>
      <c r="OP14"/>
      <c r="OQ14"/>
      <c r="OR14"/>
      <c r="OS14"/>
      <c r="OT14"/>
      <c r="OU14"/>
      <c r="OV14"/>
      <c r="OW14"/>
      <c r="OX14"/>
      <c r="OY14"/>
      <c r="OZ14"/>
      <c r="PA14"/>
      <c r="PB14"/>
      <c r="PC14"/>
      <c r="PD14"/>
      <c r="PE14"/>
      <c r="PF14"/>
      <c r="PG14"/>
      <c r="PH14"/>
      <c r="PI14"/>
      <c r="PJ14"/>
      <c r="PK14"/>
      <c r="PL14"/>
      <c r="PM14"/>
      <c r="PN14"/>
      <c r="PO14"/>
      <c r="PP14"/>
      <c r="PQ14"/>
      <c r="PR14"/>
      <c r="PS14"/>
      <c r="PT14"/>
      <c r="PU14"/>
      <c r="PV14"/>
      <c r="PW14"/>
      <c r="PX14"/>
      <c r="PY14"/>
      <c r="PZ14"/>
      <c r="QA14"/>
      <c r="QB14"/>
      <c r="QC14"/>
      <c r="QD14"/>
      <c r="QE14"/>
      <c r="QF14"/>
      <c r="QG14"/>
      <c r="QH14"/>
      <c r="QI14"/>
      <c r="QJ14"/>
      <c r="QK14"/>
      <c r="QL14"/>
      <c r="QM14"/>
      <c r="QN14"/>
      <c r="QO14"/>
      <c r="QP14"/>
      <c r="QQ14"/>
      <c r="QR14"/>
      <c r="QS14"/>
      <c r="QT14"/>
      <c r="QU14"/>
      <c r="QV14"/>
      <c r="QW14"/>
      <c r="QX14"/>
      <c r="QY14"/>
      <c r="QZ14"/>
      <c r="RA14"/>
      <c r="RB14"/>
      <c r="RC14"/>
      <c r="RD14"/>
      <c r="RE14"/>
      <c r="RF14"/>
      <c r="RG14"/>
      <c r="RH14"/>
      <c r="RI14"/>
      <c r="RJ14"/>
      <c r="RK14"/>
      <c r="RL14"/>
      <c r="RM14"/>
      <c r="RN14"/>
      <c r="RO14"/>
      <c r="RP14"/>
      <c r="RQ14"/>
      <c r="RR14"/>
      <c r="RS14"/>
      <c r="RT14"/>
      <c r="RU14"/>
      <c r="RV14"/>
      <c r="RW14"/>
      <c r="RX14"/>
      <c r="RY14"/>
      <c r="RZ14"/>
      <c r="SA14"/>
      <c r="SB14"/>
      <c r="SC14"/>
      <c r="SD14"/>
      <c r="SE14"/>
      <c r="SF14"/>
      <c r="SG14"/>
      <c r="SH14"/>
      <c r="SI14"/>
      <c r="SJ14"/>
      <c r="SK14"/>
      <c r="SL14"/>
      <c r="SM14"/>
      <c r="SN14"/>
      <c r="SO14"/>
      <c r="SP14"/>
      <c r="SQ14"/>
      <c r="SR14"/>
      <c r="SS14"/>
      <c r="ST14"/>
      <c r="SU14"/>
      <c r="SV14"/>
      <c r="SW14"/>
      <c r="SX14"/>
      <c r="SY14"/>
      <c r="SZ14"/>
      <c r="TA14"/>
      <c r="TB14"/>
      <c r="TC14"/>
      <c r="TD14"/>
      <c r="TE14"/>
      <c r="TF14"/>
      <c r="TG14"/>
      <c r="TH14"/>
      <c r="TI14"/>
      <c r="TJ14"/>
      <c r="TK14"/>
      <c r="TL14"/>
      <c r="TM14"/>
      <c r="TN14"/>
      <c r="TO14"/>
      <c r="TP14"/>
      <c r="TQ14"/>
      <c r="TR14"/>
      <c r="TS14"/>
      <c r="TT14"/>
      <c r="TU14"/>
      <c r="TV14"/>
      <c r="TW14"/>
      <c r="TX14"/>
      <c r="TY14"/>
      <c r="TZ14"/>
      <c r="UA14"/>
      <c r="UB14"/>
      <c r="UC14"/>
      <c r="UD14"/>
      <c r="UE14"/>
      <c r="UF14"/>
      <c r="UG14"/>
      <c r="UH14"/>
      <c r="UI14"/>
      <c r="UJ14"/>
      <c r="UK14"/>
      <c r="UL14"/>
      <c r="UM14"/>
      <c r="UN14"/>
      <c r="UO14"/>
      <c r="UP14"/>
      <c r="UQ14"/>
      <c r="UR14"/>
      <c r="US14"/>
      <c r="UT14"/>
      <c r="UU14"/>
      <c r="UV14"/>
      <c r="UW14"/>
      <c r="UX14"/>
      <c r="UY14"/>
      <c r="UZ14"/>
      <c r="VA14"/>
      <c r="VB14"/>
      <c r="VC14"/>
      <c r="VD14"/>
      <c r="VE14"/>
      <c r="VF14"/>
      <c r="VG14"/>
      <c r="VH14"/>
      <c r="VI14"/>
      <c r="VJ14"/>
      <c r="VK14"/>
      <c r="VL14"/>
      <c r="VM14"/>
      <c r="VN14"/>
      <c r="VO14"/>
      <c r="VP14"/>
      <c r="VQ14"/>
      <c r="VR14"/>
      <c r="VS14"/>
      <c r="VT14"/>
      <c r="VU14"/>
      <c r="VV14"/>
      <c r="VW14"/>
      <c r="VX14"/>
      <c r="VY14"/>
      <c r="VZ14"/>
      <c r="WA14"/>
      <c r="WB14"/>
      <c r="WC14"/>
      <c r="WD14"/>
      <c r="WE14"/>
      <c r="WF14"/>
      <c r="WG14"/>
      <c r="WH14"/>
      <c r="WI14"/>
      <c r="WJ14"/>
      <c r="WK14"/>
      <c r="WL14"/>
      <c r="WM14"/>
      <c r="WN14"/>
      <c r="WO14"/>
      <c r="WP14"/>
      <c r="WQ14"/>
      <c r="WR14"/>
      <c r="WS14"/>
      <c r="WT14"/>
      <c r="WU14"/>
      <c r="WV14"/>
      <c r="WW14"/>
      <c r="WX14"/>
      <c r="WY14"/>
      <c r="WZ14"/>
      <c r="XA14"/>
      <c r="XB14"/>
      <c r="XC14"/>
      <c r="XD14"/>
      <c r="XE14"/>
      <c r="XF14"/>
      <c r="XG14"/>
      <c r="XH14"/>
      <c r="XI14"/>
      <c r="XJ14"/>
      <c r="XK14"/>
      <c r="XL14"/>
      <c r="XM14"/>
      <c r="XN14"/>
      <c r="XO14"/>
      <c r="XP14"/>
      <c r="XQ14"/>
      <c r="XR14"/>
      <c r="XS14"/>
      <c r="XT14"/>
      <c r="XU14"/>
      <c r="XV14"/>
      <c r="XW14"/>
      <c r="XX14"/>
      <c r="XY14"/>
      <c r="XZ14"/>
      <c r="YA14"/>
      <c r="YB14"/>
      <c r="YC14"/>
      <c r="YD14"/>
      <c r="YE14"/>
      <c r="YF14"/>
      <c r="YG14"/>
      <c r="YH14"/>
      <c r="YI14"/>
      <c r="YJ14"/>
      <c r="YK14"/>
      <c r="YL14"/>
      <c r="YM14"/>
      <c r="YN14"/>
      <c r="YO14"/>
      <c r="YP14"/>
      <c r="YQ14"/>
      <c r="YR14"/>
      <c r="YS14"/>
      <c r="YT14"/>
      <c r="YU14"/>
      <c r="YV14"/>
      <c r="YW14"/>
      <c r="YX14"/>
      <c r="YY14"/>
      <c r="YZ14"/>
      <c r="ZA14"/>
      <c r="ZB14"/>
      <c r="ZC14"/>
      <c r="ZD14"/>
      <c r="ZE14"/>
      <c r="ZF14"/>
      <c r="ZG14"/>
      <c r="ZH14"/>
      <c r="ZI14"/>
      <c r="ZJ14"/>
      <c r="ZK14"/>
      <c r="ZL14"/>
      <c r="ZM14"/>
      <c r="ZN14"/>
      <c r="ZO14"/>
      <c r="ZP14"/>
      <c r="ZQ14"/>
      <c r="ZR14"/>
      <c r="ZS14"/>
      <c r="ZT14"/>
      <c r="ZU14"/>
      <c r="ZV14"/>
      <c r="ZW14"/>
      <c r="ZX14"/>
      <c r="ZY14"/>
      <c r="ZZ14"/>
      <c r="AAA14"/>
      <c r="AAB14"/>
      <c r="AAC14"/>
      <c r="AAD14"/>
      <c r="AAE14"/>
      <c r="AAF14"/>
      <c r="AAG14"/>
      <c r="AAH14"/>
      <c r="AAI14"/>
      <c r="AAJ14"/>
      <c r="AAK14"/>
      <c r="AAL14"/>
      <c r="AAM14"/>
      <c r="AAN14"/>
      <c r="AAO14"/>
      <c r="AAP14"/>
      <c r="AAQ14"/>
      <c r="AAR14"/>
      <c r="AAS14"/>
      <c r="AAT14"/>
      <c r="AAU14"/>
      <c r="AAV14"/>
      <c r="AAW14"/>
      <c r="AAX14"/>
      <c r="AAY14"/>
      <c r="AAZ14"/>
      <c r="ABA14"/>
      <c r="ABB14"/>
      <c r="ABC14"/>
      <c r="ABD14"/>
      <c r="ABE14"/>
      <c r="ABF14"/>
      <c r="ABG14"/>
      <c r="ABH14"/>
      <c r="ABI14"/>
      <c r="ABJ14"/>
      <c r="ABK14"/>
      <c r="ABL14"/>
      <c r="ABM14"/>
      <c r="ABN14"/>
      <c r="ABO14"/>
      <c r="ABP14"/>
      <c r="ABQ14"/>
      <c r="ABR14"/>
      <c r="ABS14"/>
      <c r="ABT14"/>
      <c r="ABU14"/>
      <c r="ABV14"/>
      <c r="ABW14"/>
      <c r="ABX14"/>
      <c r="ABY14"/>
      <c r="ABZ14"/>
      <c r="ACA14"/>
      <c r="ACB14"/>
      <c r="ACC14"/>
      <c r="ACD14"/>
      <c r="ACE14"/>
      <c r="ACF14"/>
      <c r="ACG14"/>
      <c r="ACH14"/>
      <c r="ACI14"/>
      <c r="ACJ14"/>
      <c r="ACK14"/>
      <c r="ACL14"/>
      <c r="ACM14"/>
      <c r="ACN14"/>
      <c r="ACO14"/>
      <c r="ACP14"/>
      <c r="ACQ14"/>
      <c r="ACR14"/>
      <c r="ACS14"/>
      <c r="ACT14"/>
      <c r="ACU14"/>
      <c r="ACV14"/>
      <c r="ACW14"/>
      <c r="ACX14"/>
      <c r="ACY14"/>
      <c r="ACZ14"/>
      <c r="ADA14"/>
      <c r="ADB14"/>
      <c r="ADC14"/>
      <c r="ADD14"/>
      <c r="ADE14"/>
      <c r="ADF14"/>
      <c r="ADG14"/>
      <c r="ADH14"/>
      <c r="ADI14"/>
      <c r="ADJ14"/>
      <c r="ADK14"/>
      <c r="ADL14"/>
      <c r="ADM14"/>
      <c r="ADN14"/>
      <c r="ADO14"/>
      <c r="ADP14"/>
      <c r="ADQ14"/>
      <c r="ADR14"/>
      <c r="ADS14"/>
      <c r="ADT14"/>
      <c r="ADU14"/>
      <c r="ADV14"/>
      <c r="ADW14"/>
      <c r="ADX14"/>
      <c r="ADY14"/>
      <c r="ADZ14"/>
      <c r="AEA14"/>
      <c r="AEB14"/>
      <c r="AEC14"/>
      <c r="AED14"/>
      <c r="AEE14"/>
      <c r="AEF14"/>
      <c r="AEG14"/>
      <c r="AEH14"/>
      <c r="AEI14"/>
      <c r="AEJ14"/>
      <c r="AEK14"/>
      <c r="AEL14"/>
      <c r="AEM14"/>
      <c r="AEN14"/>
      <c r="AEO14"/>
      <c r="AEP14"/>
      <c r="AEQ14"/>
      <c r="AER14"/>
      <c r="AES14"/>
      <c r="AET14"/>
      <c r="AEU14"/>
      <c r="AEV14"/>
      <c r="AEW14"/>
      <c r="AEX14"/>
      <c r="AEY14"/>
      <c r="AEZ14"/>
      <c r="AFA14"/>
      <c r="AFB14"/>
      <c r="AFC14"/>
      <c r="AFD14"/>
      <c r="AFE14"/>
      <c r="AFF14"/>
      <c r="AFG14"/>
      <c r="AFH14"/>
      <c r="AFI14"/>
      <c r="AFJ14"/>
      <c r="AFK14"/>
      <c r="AFL14"/>
      <c r="AFM14"/>
      <c r="AFN14"/>
      <c r="AFO14"/>
      <c r="AFP14"/>
      <c r="AFQ14"/>
      <c r="AFR14"/>
      <c r="AFS14"/>
      <c r="AFT14"/>
      <c r="AFU14"/>
      <c r="AFV14"/>
      <c r="AFW14"/>
      <c r="AFX14"/>
      <c r="AFY14"/>
      <c r="AFZ14"/>
      <c r="AGA14"/>
      <c r="AGB14"/>
      <c r="AGC14"/>
      <c r="AGD14"/>
      <c r="AGE14"/>
      <c r="AGF14"/>
      <c r="AGG14"/>
      <c r="AGH14"/>
      <c r="AGI14"/>
      <c r="AGJ14"/>
      <c r="AGK14"/>
      <c r="AGL14"/>
      <c r="AGM14"/>
      <c r="AGN14"/>
      <c r="AGO14"/>
      <c r="AGP14"/>
      <c r="AGQ14"/>
      <c r="AGR14"/>
      <c r="AGS14"/>
      <c r="AGT14"/>
      <c r="AGU14"/>
      <c r="AGV14"/>
      <c r="AGW14"/>
      <c r="AGX14"/>
      <c r="AGY14"/>
      <c r="AGZ14"/>
      <c r="AHA14"/>
      <c r="AHB14"/>
      <c r="AHC14"/>
      <c r="AHD14"/>
      <c r="AHE14"/>
      <c r="AHF14"/>
      <c r="AHG14"/>
      <c r="AHH14"/>
      <c r="AHI14"/>
      <c r="AHJ14"/>
      <c r="AHK14"/>
      <c r="AHL14"/>
      <c r="AHM14"/>
      <c r="AHN14"/>
      <c r="AHO14"/>
      <c r="AHP14"/>
      <c r="AHQ14"/>
      <c r="AHR14"/>
      <c r="AHS14"/>
      <c r="AHT14"/>
      <c r="AHU14"/>
      <c r="AHV14"/>
      <c r="AHW14"/>
      <c r="AHX14"/>
      <c r="AHY14"/>
      <c r="AHZ14"/>
      <c r="AIA14"/>
      <c r="AIB14"/>
      <c r="AIC14"/>
      <c r="AID14"/>
      <c r="AIE14"/>
      <c r="AIF14"/>
      <c r="AIG14"/>
      <c r="AIH14"/>
      <c r="AII14"/>
      <c r="AIJ14"/>
      <c r="AIK14"/>
      <c r="AIL14"/>
      <c r="AIM14"/>
      <c r="AIN14"/>
      <c r="AIO14"/>
      <c r="AIP14"/>
      <c r="AIQ14"/>
      <c r="AIR14"/>
      <c r="AIS14"/>
      <c r="AIT14"/>
      <c r="AIU14"/>
      <c r="AIV14"/>
      <c r="AIW14"/>
      <c r="AIX14"/>
      <c r="AIY14"/>
      <c r="AIZ14"/>
      <c r="AJA14"/>
      <c r="AJB14"/>
      <c r="AJC14"/>
      <c r="AJD14"/>
      <c r="AJE14"/>
      <c r="AJF14"/>
      <c r="AJG14"/>
      <c r="AJH14"/>
      <c r="AJI14"/>
      <c r="AJJ14"/>
      <c r="AJK14"/>
      <c r="AJL14"/>
      <c r="AJM14"/>
      <c r="AJN14"/>
      <c r="AJO14"/>
      <c r="AJP14"/>
      <c r="AJQ14"/>
      <c r="AJR14"/>
      <c r="AJS14"/>
      <c r="AJT14"/>
      <c r="AJU14"/>
      <c r="AJV14"/>
      <c r="AJW14"/>
      <c r="AJX14"/>
      <c r="AJY14"/>
      <c r="AJZ14"/>
      <c r="AKA14"/>
      <c r="AKB14"/>
      <c r="AKC14"/>
      <c r="AKD14"/>
      <c r="AKE14"/>
      <c r="AKF14"/>
      <c r="AKG14"/>
      <c r="AKH14"/>
      <c r="AKI14"/>
      <c r="AKJ14"/>
      <c r="AKK14"/>
      <c r="AKL14"/>
      <c r="AKM14"/>
      <c r="AKN14"/>
      <c r="AKO14"/>
      <c r="AKP14"/>
      <c r="AKQ14"/>
      <c r="AKR14"/>
      <c r="AKS14"/>
      <c r="AKT14"/>
      <c r="AKU14"/>
      <c r="AKV14"/>
      <c r="AKW14"/>
      <c r="AKX14"/>
      <c r="AKY14"/>
      <c r="AKZ14"/>
      <c r="ALA14"/>
      <c r="ALB14"/>
      <c r="ALC14"/>
      <c r="ALD14"/>
      <c r="ALE14"/>
      <c r="ALF14"/>
      <c r="ALG14"/>
      <c r="ALH14"/>
      <c r="ALI14"/>
      <c r="ALJ14"/>
      <c r="ALK14"/>
      <c r="ALL14"/>
      <c r="ALM14"/>
      <c r="ALN14"/>
      <c r="ALO14"/>
      <c r="ALP14"/>
      <c r="ALQ14"/>
      <c r="ALR14"/>
      <c r="ALS14"/>
      <c r="ALT14"/>
      <c r="ALU14"/>
      <c r="ALV14"/>
      <c r="ALW14"/>
      <c r="ALX14"/>
      <c r="ALY14"/>
      <c r="ALZ14"/>
      <c r="AMA14"/>
      <c r="AMB14"/>
      <c r="AMC14"/>
      <c r="AMD14"/>
      <c r="AME14"/>
      <c r="AMF14"/>
      <c r="AMG14"/>
      <c r="AMH14"/>
      <c r="AMI14"/>
      <c r="AMJ14"/>
    </row>
    <row r="15" spans="1:1024" ht="19.5" customHeight="1" x14ac:dyDescent="0.25">
      <c r="A15" s="10"/>
      <c r="B15" s="10"/>
      <c r="C15" s="10"/>
      <c r="D15" s="9" t="s">
        <v>15</v>
      </c>
      <c r="E15" s="120" t="s">
        <v>80</v>
      </c>
      <c r="F15" s="120"/>
      <c r="G15" s="120"/>
      <c r="H15" s="120"/>
      <c r="I15" s="120"/>
      <c r="J15" s="120"/>
      <c r="K15" s="120"/>
      <c r="L15" s="120"/>
      <c r="M15" s="120"/>
      <c r="N15" s="120"/>
      <c r="O15" s="9" t="s">
        <v>16</v>
      </c>
      <c r="P15" s="10"/>
      <c r="Q15" s="10"/>
      <c r="R15" s="10"/>
      <c r="S15" s="10"/>
      <c r="T15" s="10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  <c r="FJ15"/>
      <c r="FK15"/>
      <c r="FL15"/>
      <c r="FM15"/>
      <c r="FN15"/>
      <c r="FO15"/>
      <c r="FP15"/>
      <c r="FQ15"/>
      <c r="FR15"/>
      <c r="FS15"/>
      <c r="FT15"/>
      <c r="FU15"/>
      <c r="FV15"/>
      <c r="FW15"/>
      <c r="FX15"/>
      <c r="FY15"/>
      <c r="FZ15"/>
      <c r="GA15"/>
      <c r="GB15"/>
      <c r="GC15"/>
      <c r="GD15"/>
      <c r="GE15"/>
      <c r="GF15"/>
      <c r="GG15"/>
      <c r="GH15"/>
      <c r="GI15"/>
      <c r="GJ15"/>
      <c r="GK15"/>
      <c r="GL15"/>
      <c r="GM15"/>
      <c r="GN15"/>
      <c r="GO15"/>
      <c r="GP15"/>
      <c r="GQ15"/>
      <c r="GR15"/>
      <c r="GS15"/>
      <c r="GT15"/>
      <c r="GU15"/>
      <c r="GV15"/>
      <c r="GW15"/>
      <c r="GX15"/>
      <c r="GY15"/>
      <c r="GZ15"/>
      <c r="HA15"/>
      <c r="HB15"/>
      <c r="HC15"/>
      <c r="HD15"/>
      <c r="HE15"/>
      <c r="HF15"/>
      <c r="HG15"/>
      <c r="HH15"/>
      <c r="HI15"/>
      <c r="HJ15"/>
      <c r="HK15"/>
      <c r="HL15"/>
      <c r="HM15"/>
      <c r="HN15"/>
      <c r="HO15"/>
      <c r="HP15"/>
      <c r="HQ15"/>
      <c r="HR15"/>
      <c r="HS15"/>
      <c r="HT15"/>
      <c r="HU15"/>
      <c r="HV15"/>
      <c r="HW15"/>
      <c r="HX15"/>
      <c r="HY15"/>
      <c r="HZ15"/>
      <c r="IA15"/>
      <c r="IB15"/>
      <c r="IC15"/>
      <c r="ID15"/>
      <c r="IE15"/>
      <c r="IF15"/>
      <c r="IG15"/>
      <c r="IH15"/>
      <c r="II15"/>
      <c r="IJ15"/>
      <c r="IK15"/>
      <c r="IL15"/>
      <c r="IM15"/>
      <c r="IN15"/>
      <c r="IO15"/>
      <c r="IP15"/>
      <c r="IQ15"/>
      <c r="IR15"/>
      <c r="IS15"/>
      <c r="IT15"/>
      <c r="IU15"/>
      <c r="IV15"/>
      <c r="IW15"/>
      <c r="IX15"/>
      <c r="IY15"/>
      <c r="IZ15"/>
      <c r="JA15"/>
      <c r="JB15"/>
      <c r="JC15"/>
      <c r="JD15"/>
      <c r="JE15"/>
      <c r="JF15"/>
      <c r="JG15"/>
      <c r="JH15"/>
      <c r="JI15"/>
      <c r="JJ15"/>
      <c r="JK15"/>
      <c r="JL15"/>
      <c r="JM15"/>
      <c r="JN15"/>
      <c r="JO15"/>
      <c r="JP15"/>
      <c r="JQ15"/>
      <c r="JR15"/>
      <c r="JS15"/>
      <c r="JT15"/>
      <c r="JU15"/>
      <c r="JV15"/>
      <c r="JW15"/>
      <c r="JX15"/>
      <c r="JY15"/>
      <c r="JZ15"/>
      <c r="KA15"/>
      <c r="KB15"/>
      <c r="KC15"/>
      <c r="KD15"/>
      <c r="KE15"/>
      <c r="KF15"/>
      <c r="KG15"/>
      <c r="KH15"/>
      <c r="KI15"/>
      <c r="KJ15"/>
      <c r="KK15"/>
      <c r="KL15"/>
      <c r="KM15"/>
      <c r="KN15"/>
      <c r="KO15"/>
      <c r="KP15"/>
      <c r="KQ15"/>
      <c r="KR15"/>
      <c r="KS15"/>
      <c r="KT15"/>
      <c r="KU15"/>
      <c r="KV15"/>
      <c r="KW15"/>
      <c r="KX15"/>
      <c r="KY15"/>
      <c r="KZ15"/>
      <c r="LA15"/>
      <c r="LB15"/>
      <c r="LC15"/>
      <c r="LD15"/>
      <c r="LE15"/>
      <c r="LF15"/>
      <c r="LG15"/>
      <c r="LH15"/>
      <c r="LI15"/>
      <c r="LJ15"/>
      <c r="LK15"/>
      <c r="LL15"/>
      <c r="LM15"/>
      <c r="LN15"/>
      <c r="LO15"/>
      <c r="LP15"/>
      <c r="LQ15"/>
      <c r="LR15"/>
      <c r="LS15"/>
      <c r="LT15"/>
      <c r="LU15"/>
      <c r="LV15"/>
      <c r="LW15"/>
      <c r="LX15"/>
      <c r="LY15"/>
      <c r="LZ15"/>
      <c r="MA15"/>
      <c r="MB15"/>
      <c r="MC15"/>
      <c r="MD15"/>
      <c r="ME15"/>
      <c r="MF15"/>
      <c r="MG15"/>
      <c r="MH15"/>
      <c r="MI15"/>
      <c r="MJ15"/>
      <c r="MK15"/>
      <c r="ML15"/>
      <c r="MM15"/>
      <c r="MN15"/>
      <c r="MO15"/>
      <c r="MP15"/>
      <c r="MQ15"/>
      <c r="MR15"/>
      <c r="MS15"/>
      <c r="MT15"/>
      <c r="MU15"/>
      <c r="MV15"/>
      <c r="MW15"/>
      <c r="MX15"/>
      <c r="MY15"/>
      <c r="MZ15"/>
      <c r="NA15"/>
      <c r="NB15"/>
      <c r="NC15"/>
      <c r="ND15"/>
      <c r="NE15"/>
      <c r="NF15"/>
      <c r="NG15"/>
      <c r="NH15"/>
      <c r="NI15"/>
      <c r="NJ15"/>
      <c r="NK15"/>
      <c r="NL15"/>
      <c r="NM15"/>
      <c r="NN15"/>
      <c r="NO15"/>
      <c r="NP15"/>
      <c r="NQ15"/>
      <c r="NR15"/>
      <c r="NS15"/>
      <c r="NT15"/>
      <c r="NU15"/>
      <c r="NV15"/>
      <c r="NW15"/>
      <c r="NX15"/>
      <c r="NY15"/>
      <c r="NZ15"/>
      <c r="OA15"/>
      <c r="OB15"/>
      <c r="OC15"/>
      <c r="OD15"/>
      <c r="OE15"/>
      <c r="OF15"/>
      <c r="OG15"/>
      <c r="OH15"/>
      <c r="OI15"/>
      <c r="OJ15"/>
      <c r="OK15"/>
      <c r="OL15"/>
      <c r="OM15"/>
      <c r="ON15"/>
      <c r="OO15"/>
      <c r="OP15"/>
      <c r="OQ15"/>
      <c r="OR15"/>
      <c r="OS15"/>
      <c r="OT15"/>
      <c r="OU15"/>
      <c r="OV15"/>
      <c r="OW15"/>
      <c r="OX15"/>
      <c r="OY15"/>
      <c r="OZ15"/>
      <c r="PA15"/>
      <c r="PB15"/>
      <c r="PC15"/>
      <c r="PD15"/>
      <c r="PE15"/>
      <c r="PF15"/>
      <c r="PG15"/>
      <c r="PH15"/>
      <c r="PI15"/>
      <c r="PJ15"/>
      <c r="PK15"/>
      <c r="PL15"/>
      <c r="PM15"/>
      <c r="PN15"/>
      <c r="PO15"/>
      <c r="PP15"/>
      <c r="PQ15"/>
      <c r="PR15"/>
      <c r="PS15"/>
      <c r="PT15"/>
      <c r="PU15"/>
      <c r="PV15"/>
      <c r="PW15"/>
      <c r="PX15"/>
      <c r="PY15"/>
      <c r="PZ15"/>
      <c r="QA15"/>
      <c r="QB15"/>
      <c r="QC15"/>
      <c r="QD15"/>
      <c r="QE15"/>
      <c r="QF15"/>
      <c r="QG15"/>
      <c r="QH15"/>
      <c r="QI15"/>
      <c r="QJ15"/>
      <c r="QK15"/>
      <c r="QL15"/>
      <c r="QM15"/>
      <c r="QN15"/>
      <c r="QO15"/>
      <c r="QP15"/>
      <c r="QQ15"/>
      <c r="QR15"/>
      <c r="QS15"/>
      <c r="QT15"/>
      <c r="QU15"/>
      <c r="QV15"/>
      <c r="QW15"/>
      <c r="QX15"/>
      <c r="QY15"/>
      <c r="QZ15"/>
      <c r="RA15"/>
      <c r="RB15"/>
      <c r="RC15"/>
      <c r="RD15"/>
      <c r="RE15"/>
      <c r="RF15"/>
      <c r="RG15"/>
      <c r="RH15"/>
      <c r="RI15"/>
      <c r="RJ15"/>
      <c r="RK15"/>
      <c r="RL15"/>
      <c r="RM15"/>
      <c r="RN15"/>
      <c r="RO15"/>
      <c r="RP15"/>
      <c r="RQ15"/>
      <c r="RR15"/>
      <c r="RS15"/>
      <c r="RT15"/>
      <c r="RU15"/>
      <c r="RV15"/>
      <c r="RW15"/>
      <c r="RX15"/>
      <c r="RY15"/>
      <c r="RZ15"/>
      <c r="SA15"/>
      <c r="SB15"/>
      <c r="SC15"/>
      <c r="SD15"/>
      <c r="SE15"/>
      <c r="SF15"/>
      <c r="SG15"/>
      <c r="SH15"/>
      <c r="SI15"/>
      <c r="SJ15"/>
      <c r="SK15"/>
      <c r="SL15"/>
      <c r="SM15"/>
      <c r="SN15"/>
      <c r="SO15"/>
      <c r="SP15"/>
      <c r="SQ15"/>
      <c r="SR15"/>
      <c r="SS15"/>
      <c r="ST15"/>
      <c r="SU15"/>
      <c r="SV15"/>
      <c r="SW15"/>
      <c r="SX15"/>
      <c r="SY15"/>
      <c r="SZ15"/>
      <c r="TA15"/>
      <c r="TB15"/>
      <c r="TC15"/>
      <c r="TD15"/>
      <c r="TE15"/>
      <c r="TF15"/>
      <c r="TG15"/>
      <c r="TH15"/>
      <c r="TI15"/>
      <c r="TJ15"/>
      <c r="TK15"/>
      <c r="TL15"/>
      <c r="TM15"/>
      <c r="TN15"/>
      <c r="TO15"/>
      <c r="TP15"/>
      <c r="TQ15"/>
      <c r="TR15"/>
      <c r="TS15"/>
      <c r="TT15"/>
      <c r="TU15"/>
      <c r="TV15"/>
      <c r="TW15"/>
      <c r="TX15"/>
      <c r="TY15"/>
      <c r="TZ15"/>
      <c r="UA15"/>
      <c r="UB15"/>
      <c r="UC15"/>
      <c r="UD15"/>
      <c r="UE15"/>
      <c r="UF15"/>
      <c r="UG15"/>
      <c r="UH15"/>
      <c r="UI15"/>
      <c r="UJ15"/>
      <c r="UK15"/>
      <c r="UL15"/>
      <c r="UM15"/>
      <c r="UN15"/>
      <c r="UO15"/>
      <c r="UP15"/>
      <c r="UQ15"/>
      <c r="UR15"/>
      <c r="US15"/>
      <c r="UT15"/>
      <c r="UU15"/>
      <c r="UV15"/>
      <c r="UW15"/>
      <c r="UX15"/>
      <c r="UY15"/>
      <c r="UZ15"/>
      <c r="VA15"/>
      <c r="VB15"/>
      <c r="VC15"/>
      <c r="VD15"/>
      <c r="VE15"/>
      <c r="VF15"/>
      <c r="VG15"/>
      <c r="VH15"/>
      <c r="VI15"/>
      <c r="VJ15"/>
      <c r="VK15"/>
      <c r="VL15"/>
      <c r="VM15"/>
      <c r="VN15"/>
      <c r="VO15"/>
      <c r="VP15"/>
      <c r="VQ15"/>
      <c r="VR15"/>
      <c r="VS15"/>
      <c r="VT15"/>
      <c r="VU15"/>
      <c r="VV15"/>
      <c r="VW15"/>
      <c r="VX15"/>
      <c r="VY15"/>
      <c r="VZ15"/>
      <c r="WA15"/>
      <c r="WB15"/>
      <c r="WC15"/>
      <c r="WD15"/>
      <c r="WE15"/>
      <c r="WF15"/>
      <c r="WG15"/>
      <c r="WH15"/>
      <c r="WI15"/>
      <c r="WJ15"/>
      <c r="WK15"/>
      <c r="WL15"/>
      <c r="WM15"/>
      <c r="WN15"/>
      <c r="WO15"/>
      <c r="WP15"/>
      <c r="WQ15"/>
      <c r="WR15"/>
      <c r="WS15"/>
      <c r="WT15"/>
      <c r="WU15"/>
      <c r="WV15"/>
      <c r="WW15"/>
      <c r="WX15"/>
      <c r="WY15"/>
      <c r="WZ15"/>
      <c r="XA15"/>
      <c r="XB15"/>
      <c r="XC15"/>
      <c r="XD15"/>
      <c r="XE15"/>
      <c r="XF15"/>
      <c r="XG15"/>
      <c r="XH15"/>
      <c r="XI15"/>
      <c r="XJ15"/>
      <c r="XK15"/>
      <c r="XL15"/>
      <c r="XM15"/>
      <c r="XN15"/>
      <c r="XO15"/>
      <c r="XP15"/>
      <c r="XQ15"/>
      <c r="XR15"/>
      <c r="XS15"/>
      <c r="XT15"/>
      <c r="XU15"/>
      <c r="XV15"/>
      <c r="XW15"/>
      <c r="XX15"/>
      <c r="XY15"/>
      <c r="XZ15"/>
      <c r="YA15"/>
      <c r="YB15"/>
      <c r="YC15"/>
      <c r="YD15"/>
      <c r="YE15"/>
      <c r="YF15"/>
      <c r="YG15"/>
      <c r="YH15"/>
      <c r="YI15"/>
      <c r="YJ15"/>
      <c r="YK15"/>
      <c r="YL15"/>
      <c r="YM15"/>
      <c r="YN15"/>
      <c r="YO15"/>
      <c r="YP15"/>
      <c r="YQ15"/>
      <c r="YR15"/>
      <c r="YS15"/>
      <c r="YT15"/>
      <c r="YU15"/>
      <c r="YV15"/>
      <c r="YW15"/>
      <c r="YX15"/>
      <c r="YY15"/>
      <c r="YZ15"/>
      <c r="ZA15"/>
      <c r="ZB15"/>
      <c r="ZC15"/>
      <c r="ZD15"/>
      <c r="ZE15"/>
      <c r="ZF15"/>
      <c r="ZG15"/>
      <c r="ZH15"/>
      <c r="ZI15"/>
      <c r="ZJ15"/>
      <c r="ZK15"/>
      <c r="ZL15"/>
      <c r="ZM15"/>
      <c r="ZN15"/>
      <c r="ZO15"/>
      <c r="ZP15"/>
      <c r="ZQ15"/>
      <c r="ZR15"/>
      <c r="ZS15"/>
      <c r="ZT15"/>
      <c r="ZU15"/>
      <c r="ZV15"/>
      <c r="ZW15"/>
      <c r="ZX15"/>
      <c r="ZY15"/>
      <c r="ZZ15"/>
      <c r="AAA15"/>
      <c r="AAB15"/>
      <c r="AAC15"/>
      <c r="AAD15"/>
      <c r="AAE15"/>
      <c r="AAF15"/>
      <c r="AAG15"/>
      <c r="AAH15"/>
      <c r="AAI15"/>
      <c r="AAJ15"/>
      <c r="AAK15"/>
      <c r="AAL15"/>
      <c r="AAM15"/>
      <c r="AAN15"/>
      <c r="AAO15"/>
      <c r="AAP15"/>
      <c r="AAQ15"/>
      <c r="AAR15"/>
      <c r="AAS15"/>
      <c r="AAT15"/>
      <c r="AAU15"/>
      <c r="AAV15"/>
      <c r="AAW15"/>
      <c r="AAX15"/>
      <c r="AAY15"/>
      <c r="AAZ15"/>
      <c r="ABA15"/>
      <c r="ABB15"/>
      <c r="ABC15"/>
      <c r="ABD15"/>
      <c r="ABE15"/>
      <c r="ABF15"/>
      <c r="ABG15"/>
      <c r="ABH15"/>
      <c r="ABI15"/>
      <c r="ABJ15"/>
      <c r="ABK15"/>
      <c r="ABL15"/>
      <c r="ABM15"/>
      <c r="ABN15"/>
      <c r="ABO15"/>
      <c r="ABP15"/>
      <c r="ABQ15"/>
      <c r="ABR15"/>
      <c r="ABS15"/>
      <c r="ABT15"/>
      <c r="ABU15"/>
      <c r="ABV15"/>
      <c r="ABW15"/>
      <c r="ABX15"/>
      <c r="ABY15"/>
      <c r="ABZ15"/>
      <c r="ACA15"/>
      <c r="ACB15"/>
      <c r="ACC15"/>
      <c r="ACD15"/>
      <c r="ACE15"/>
      <c r="ACF15"/>
      <c r="ACG15"/>
      <c r="ACH15"/>
      <c r="ACI15"/>
      <c r="ACJ15"/>
      <c r="ACK15"/>
      <c r="ACL15"/>
      <c r="ACM15"/>
      <c r="ACN15"/>
      <c r="ACO15"/>
      <c r="ACP15"/>
      <c r="ACQ15"/>
      <c r="ACR15"/>
      <c r="ACS15"/>
      <c r="ACT15"/>
      <c r="ACU15"/>
      <c r="ACV15"/>
      <c r="ACW15"/>
      <c r="ACX15"/>
      <c r="ACY15"/>
      <c r="ACZ15"/>
      <c r="ADA15"/>
      <c r="ADB15"/>
      <c r="ADC15"/>
      <c r="ADD15"/>
      <c r="ADE15"/>
      <c r="ADF15"/>
      <c r="ADG15"/>
      <c r="ADH15"/>
      <c r="ADI15"/>
      <c r="ADJ15"/>
      <c r="ADK15"/>
      <c r="ADL15"/>
      <c r="ADM15"/>
      <c r="ADN15"/>
      <c r="ADO15"/>
      <c r="ADP15"/>
      <c r="ADQ15"/>
      <c r="ADR15"/>
      <c r="ADS15"/>
      <c r="ADT15"/>
      <c r="ADU15"/>
      <c r="ADV15"/>
      <c r="ADW15"/>
      <c r="ADX15"/>
      <c r="ADY15"/>
      <c r="ADZ15"/>
      <c r="AEA15"/>
      <c r="AEB15"/>
      <c r="AEC15"/>
      <c r="AED15"/>
      <c r="AEE15"/>
      <c r="AEF15"/>
      <c r="AEG15"/>
      <c r="AEH15"/>
      <c r="AEI15"/>
      <c r="AEJ15"/>
      <c r="AEK15"/>
      <c r="AEL15"/>
      <c r="AEM15"/>
      <c r="AEN15"/>
      <c r="AEO15"/>
      <c r="AEP15"/>
      <c r="AEQ15"/>
      <c r="AER15"/>
      <c r="AES15"/>
      <c r="AET15"/>
      <c r="AEU15"/>
      <c r="AEV15"/>
      <c r="AEW15"/>
      <c r="AEX15"/>
      <c r="AEY15"/>
      <c r="AEZ15"/>
      <c r="AFA15"/>
      <c r="AFB15"/>
      <c r="AFC15"/>
      <c r="AFD15"/>
      <c r="AFE15"/>
      <c r="AFF15"/>
      <c r="AFG15"/>
      <c r="AFH15"/>
      <c r="AFI15"/>
      <c r="AFJ15"/>
      <c r="AFK15"/>
      <c r="AFL15"/>
      <c r="AFM15"/>
      <c r="AFN15"/>
      <c r="AFO15"/>
      <c r="AFP15"/>
      <c r="AFQ15"/>
      <c r="AFR15"/>
      <c r="AFS15"/>
      <c r="AFT15"/>
      <c r="AFU15"/>
      <c r="AFV15"/>
      <c r="AFW15"/>
      <c r="AFX15"/>
      <c r="AFY15"/>
      <c r="AFZ15"/>
      <c r="AGA15"/>
      <c r="AGB15"/>
      <c r="AGC15"/>
      <c r="AGD15"/>
      <c r="AGE15"/>
      <c r="AGF15"/>
      <c r="AGG15"/>
      <c r="AGH15"/>
      <c r="AGI15"/>
      <c r="AGJ15"/>
      <c r="AGK15"/>
      <c r="AGL15"/>
      <c r="AGM15"/>
      <c r="AGN15"/>
      <c r="AGO15"/>
      <c r="AGP15"/>
      <c r="AGQ15"/>
      <c r="AGR15"/>
      <c r="AGS15"/>
      <c r="AGT15"/>
      <c r="AGU15"/>
      <c r="AGV15"/>
      <c r="AGW15"/>
      <c r="AGX15"/>
      <c r="AGY15"/>
      <c r="AGZ15"/>
      <c r="AHA15"/>
      <c r="AHB15"/>
      <c r="AHC15"/>
      <c r="AHD15"/>
      <c r="AHE15"/>
      <c r="AHF15"/>
      <c r="AHG15"/>
      <c r="AHH15"/>
      <c r="AHI15"/>
      <c r="AHJ15"/>
      <c r="AHK15"/>
      <c r="AHL15"/>
      <c r="AHM15"/>
      <c r="AHN15"/>
      <c r="AHO15"/>
      <c r="AHP15"/>
      <c r="AHQ15"/>
      <c r="AHR15"/>
      <c r="AHS15"/>
      <c r="AHT15"/>
      <c r="AHU15"/>
      <c r="AHV15"/>
      <c r="AHW15"/>
      <c r="AHX15"/>
      <c r="AHY15"/>
      <c r="AHZ15"/>
      <c r="AIA15"/>
      <c r="AIB15"/>
      <c r="AIC15"/>
      <c r="AID15"/>
      <c r="AIE15"/>
      <c r="AIF15"/>
      <c r="AIG15"/>
      <c r="AIH15"/>
      <c r="AII15"/>
      <c r="AIJ15"/>
      <c r="AIK15"/>
      <c r="AIL15"/>
      <c r="AIM15"/>
      <c r="AIN15"/>
      <c r="AIO15"/>
      <c r="AIP15"/>
      <c r="AIQ15"/>
      <c r="AIR15"/>
      <c r="AIS15"/>
      <c r="AIT15"/>
      <c r="AIU15"/>
      <c r="AIV15"/>
      <c r="AIW15"/>
      <c r="AIX15"/>
      <c r="AIY15"/>
      <c r="AIZ15"/>
      <c r="AJA15"/>
      <c r="AJB15"/>
      <c r="AJC15"/>
      <c r="AJD15"/>
      <c r="AJE15"/>
      <c r="AJF15"/>
      <c r="AJG15"/>
      <c r="AJH15"/>
      <c r="AJI15"/>
      <c r="AJJ15"/>
      <c r="AJK15"/>
      <c r="AJL15"/>
      <c r="AJM15"/>
      <c r="AJN15"/>
      <c r="AJO15"/>
      <c r="AJP15"/>
      <c r="AJQ15"/>
      <c r="AJR15"/>
      <c r="AJS15"/>
      <c r="AJT15"/>
      <c r="AJU15"/>
      <c r="AJV15"/>
      <c r="AJW15"/>
      <c r="AJX15"/>
      <c r="AJY15"/>
      <c r="AJZ15"/>
      <c r="AKA15"/>
      <c r="AKB15"/>
      <c r="AKC15"/>
      <c r="AKD15"/>
      <c r="AKE15"/>
      <c r="AKF15"/>
      <c r="AKG15"/>
      <c r="AKH15"/>
      <c r="AKI15"/>
      <c r="AKJ15"/>
      <c r="AKK15"/>
      <c r="AKL15"/>
      <c r="AKM15"/>
      <c r="AKN15"/>
      <c r="AKO15"/>
      <c r="AKP15"/>
      <c r="AKQ15"/>
      <c r="AKR15"/>
      <c r="AKS15"/>
      <c r="AKT15"/>
      <c r="AKU15"/>
      <c r="AKV15"/>
      <c r="AKW15"/>
      <c r="AKX15"/>
      <c r="AKY15"/>
      <c r="AKZ15"/>
      <c r="ALA15"/>
      <c r="ALB15"/>
      <c r="ALC15"/>
      <c r="ALD15"/>
      <c r="ALE15"/>
      <c r="ALF15"/>
      <c r="ALG15"/>
      <c r="ALH15"/>
      <c r="ALI15"/>
      <c r="ALJ15"/>
      <c r="ALK15"/>
      <c r="ALL15"/>
      <c r="ALM15"/>
      <c r="ALN15"/>
      <c r="ALO15"/>
      <c r="ALP15"/>
      <c r="ALQ15"/>
      <c r="ALR15"/>
      <c r="ALS15"/>
      <c r="ALT15"/>
      <c r="ALU15"/>
      <c r="ALV15"/>
      <c r="ALW15"/>
      <c r="ALX15"/>
      <c r="ALY15"/>
      <c r="ALZ15"/>
      <c r="AMA15"/>
      <c r="AMB15"/>
      <c r="AMC15"/>
      <c r="AMD15"/>
      <c r="AME15"/>
      <c r="AMF15"/>
      <c r="AMG15"/>
      <c r="AMH15"/>
      <c r="AMI15"/>
      <c r="AMJ15"/>
    </row>
    <row r="16" spans="1:1024" ht="36.75" customHeight="1" x14ac:dyDescent="0.25">
      <c r="A16" s="10"/>
      <c r="B16" s="10"/>
      <c r="C16" s="10"/>
      <c r="D16" s="11"/>
      <c r="E16" s="12"/>
      <c r="F16" s="12"/>
      <c r="G16" s="12"/>
      <c r="H16" s="12"/>
      <c r="I16" s="12"/>
      <c r="J16" s="12"/>
      <c r="K16" s="12"/>
      <c r="L16" s="12"/>
      <c r="M16" s="11"/>
      <c r="N16" s="10"/>
      <c r="O16" s="10"/>
      <c r="P16" s="10"/>
      <c r="Q16" s="10"/>
      <c r="R16" s="10"/>
      <c r="S16" s="10"/>
      <c r="T16" s="10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  <c r="FF16"/>
      <c r="FG16"/>
      <c r="FH16"/>
      <c r="FI16"/>
      <c r="FJ16"/>
      <c r="FK16"/>
      <c r="FL16"/>
      <c r="FM16"/>
      <c r="FN16"/>
      <c r="FO16"/>
      <c r="FP16"/>
      <c r="FQ16"/>
      <c r="FR16"/>
      <c r="FS16"/>
      <c r="FT16"/>
      <c r="FU16"/>
      <c r="FV16"/>
      <c r="FW16"/>
      <c r="FX16"/>
      <c r="FY16"/>
      <c r="FZ16"/>
      <c r="GA16"/>
      <c r="GB16"/>
      <c r="GC16"/>
      <c r="GD16"/>
      <c r="GE16"/>
      <c r="GF16"/>
      <c r="GG16"/>
      <c r="GH16"/>
      <c r="GI16"/>
      <c r="GJ16"/>
      <c r="GK16"/>
      <c r="GL16"/>
      <c r="GM16"/>
      <c r="GN16"/>
      <c r="GO16"/>
      <c r="GP16"/>
      <c r="GQ16"/>
      <c r="GR16"/>
      <c r="GS16"/>
      <c r="GT16"/>
      <c r="GU16"/>
      <c r="GV16"/>
      <c r="GW16"/>
      <c r="GX16"/>
      <c r="GY16"/>
      <c r="GZ16"/>
      <c r="HA16"/>
      <c r="HB16"/>
      <c r="HC16"/>
      <c r="HD16"/>
      <c r="HE16"/>
      <c r="HF16"/>
      <c r="HG16"/>
      <c r="HH16"/>
      <c r="HI16"/>
      <c r="HJ16"/>
      <c r="HK16"/>
      <c r="HL16"/>
      <c r="HM16"/>
      <c r="HN16"/>
      <c r="HO16"/>
      <c r="HP16"/>
      <c r="HQ16"/>
      <c r="HR16"/>
      <c r="HS16"/>
      <c r="HT16"/>
      <c r="HU16"/>
      <c r="HV16"/>
      <c r="HW16"/>
      <c r="HX16"/>
      <c r="HY16"/>
      <c r="HZ16"/>
      <c r="IA16"/>
      <c r="IB16"/>
      <c r="IC16"/>
      <c r="ID16"/>
      <c r="IE16"/>
      <c r="IF16"/>
      <c r="IG16"/>
      <c r="IH16"/>
      <c r="II16"/>
      <c r="IJ16"/>
      <c r="IK16"/>
      <c r="IL16"/>
      <c r="IM16"/>
      <c r="IN16"/>
      <c r="IO16"/>
      <c r="IP16"/>
      <c r="IQ16"/>
      <c r="IR16"/>
      <c r="IS16"/>
      <c r="IT16"/>
      <c r="IU16"/>
      <c r="IV16"/>
      <c r="IW16"/>
      <c r="IX16"/>
      <c r="IY16"/>
      <c r="IZ16"/>
      <c r="JA16"/>
      <c r="JB16"/>
      <c r="JC16"/>
      <c r="JD16"/>
      <c r="JE16"/>
      <c r="JF16"/>
      <c r="JG16"/>
      <c r="JH16"/>
      <c r="JI16"/>
      <c r="JJ16"/>
      <c r="JK16"/>
      <c r="JL16"/>
      <c r="JM16"/>
      <c r="JN16"/>
      <c r="JO16"/>
      <c r="JP16"/>
      <c r="JQ16"/>
      <c r="JR16"/>
      <c r="JS16"/>
      <c r="JT16"/>
      <c r="JU16"/>
      <c r="JV16"/>
      <c r="JW16"/>
      <c r="JX16"/>
      <c r="JY16"/>
      <c r="JZ16"/>
      <c r="KA16"/>
      <c r="KB16"/>
      <c r="KC16"/>
      <c r="KD16"/>
      <c r="KE16"/>
      <c r="KF16"/>
      <c r="KG16"/>
      <c r="KH16"/>
      <c r="KI16"/>
      <c r="KJ16"/>
      <c r="KK16"/>
      <c r="KL16"/>
      <c r="KM16"/>
      <c r="KN16"/>
      <c r="KO16"/>
      <c r="KP16"/>
      <c r="KQ16"/>
      <c r="KR16"/>
      <c r="KS16"/>
      <c r="KT16"/>
      <c r="KU16"/>
      <c r="KV16"/>
      <c r="KW16"/>
      <c r="KX16"/>
      <c r="KY16"/>
      <c r="KZ16"/>
      <c r="LA16"/>
      <c r="LB16"/>
      <c r="LC16"/>
      <c r="LD16"/>
      <c r="LE16"/>
      <c r="LF16"/>
      <c r="LG16"/>
      <c r="LH16"/>
      <c r="LI16"/>
      <c r="LJ16"/>
      <c r="LK16"/>
      <c r="LL16"/>
      <c r="LM16"/>
      <c r="LN16"/>
      <c r="LO16"/>
      <c r="LP16"/>
      <c r="LQ16"/>
      <c r="LR16"/>
      <c r="LS16"/>
      <c r="LT16"/>
      <c r="LU16"/>
      <c r="LV16"/>
      <c r="LW16"/>
      <c r="LX16"/>
      <c r="LY16"/>
      <c r="LZ16"/>
      <c r="MA16"/>
      <c r="MB16"/>
      <c r="MC16"/>
      <c r="MD16"/>
      <c r="ME16"/>
      <c r="MF16"/>
      <c r="MG16"/>
      <c r="MH16"/>
      <c r="MI16"/>
      <c r="MJ16"/>
      <c r="MK16"/>
      <c r="ML16"/>
      <c r="MM16"/>
      <c r="MN16"/>
      <c r="MO16"/>
      <c r="MP16"/>
      <c r="MQ16"/>
      <c r="MR16"/>
      <c r="MS16"/>
      <c r="MT16"/>
      <c r="MU16"/>
      <c r="MV16"/>
      <c r="MW16"/>
      <c r="MX16"/>
      <c r="MY16"/>
      <c r="MZ16"/>
      <c r="NA16"/>
      <c r="NB16"/>
      <c r="NC16"/>
      <c r="ND16"/>
      <c r="NE16"/>
      <c r="NF16"/>
      <c r="NG16"/>
      <c r="NH16"/>
      <c r="NI16"/>
      <c r="NJ16"/>
      <c r="NK16"/>
      <c r="NL16"/>
      <c r="NM16"/>
      <c r="NN16"/>
      <c r="NO16"/>
      <c r="NP16"/>
      <c r="NQ16"/>
      <c r="NR16"/>
      <c r="NS16"/>
      <c r="NT16"/>
      <c r="NU16"/>
      <c r="NV16"/>
      <c r="NW16"/>
      <c r="NX16"/>
      <c r="NY16"/>
      <c r="NZ16"/>
      <c r="OA16"/>
      <c r="OB16"/>
      <c r="OC16"/>
      <c r="OD16"/>
      <c r="OE16"/>
      <c r="OF16"/>
      <c r="OG16"/>
      <c r="OH16"/>
      <c r="OI16"/>
      <c r="OJ16"/>
      <c r="OK16"/>
      <c r="OL16"/>
      <c r="OM16"/>
      <c r="ON16"/>
      <c r="OO16"/>
      <c r="OP16"/>
      <c r="OQ16"/>
      <c r="OR16"/>
      <c r="OS16"/>
      <c r="OT16"/>
      <c r="OU16"/>
      <c r="OV16"/>
      <c r="OW16"/>
      <c r="OX16"/>
      <c r="OY16"/>
      <c r="OZ16"/>
      <c r="PA16"/>
      <c r="PB16"/>
      <c r="PC16"/>
      <c r="PD16"/>
      <c r="PE16"/>
      <c r="PF16"/>
      <c r="PG16"/>
      <c r="PH16"/>
      <c r="PI16"/>
      <c r="PJ16"/>
      <c r="PK16"/>
      <c r="PL16"/>
      <c r="PM16"/>
      <c r="PN16"/>
      <c r="PO16"/>
      <c r="PP16"/>
      <c r="PQ16"/>
      <c r="PR16"/>
      <c r="PS16"/>
      <c r="PT16"/>
      <c r="PU16"/>
      <c r="PV16"/>
      <c r="PW16"/>
      <c r="PX16"/>
      <c r="PY16"/>
      <c r="PZ16"/>
      <c r="QA16"/>
      <c r="QB16"/>
      <c r="QC16"/>
      <c r="QD16"/>
      <c r="QE16"/>
      <c r="QF16"/>
      <c r="QG16"/>
      <c r="QH16"/>
      <c r="QI16"/>
      <c r="QJ16"/>
      <c r="QK16"/>
      <c r="QL16"/>
      <c r="QM16"/>
      <c r="QN16"/>
      <c r="QO16"/>
      <c r="QP16"/>
      <c r="QQ16"/>
      <c r="QR16"/>
      <c r="QS16"/>
      <c r="QT16"/>
      <c r="QU16"/>
      <c r="QV16"/>
      <c r="QW16"/>
      <c r="QX16"/>
      <c r="QY16"/>
      <c r="QZ16"/>
      <c r="RA16"/>
      <c r="RB16"/>
      <c r="RC16"/>
      <c r="RD16"/>
      <c r="RE16"/>
      <c r="RF16"/>
      <c r="RG16"/>
      <c r="RH16"/>
      <c r="RI16"/>
      <c r="RJ16"/>
      <c r="RK16"/>
      <c r="RL16"/>
      <c r="RM16"/>
      <c r="RN16"/>
      <c r="RO16"/>
      <c r="RP16"/>
      <c r="RQ16"/>
      <c r="RR16"/>
      <c r="RS16"/>
      <c r="RT16"/>
      <c r="RU16"/>
      <c r="RV16"/>
      <c r="RW16"/>
      <c r="RX16"/>
      <c r="RY16"/>
      <c r="RZ16"/>
      <c r="SA16"/>
      <c r="SB16"/>
      <c r="SC16"/>
      <c r="SD16"/>
      <c r="SE16"/>
      <c r="SF16"/>
      <c r="SG16"/>
      <c r="SH16"/>
      <c r="SI16"/>
      <c r="SJ16"/>
      <c r="SK16"/>
      <c r="SL16"/>
      <c r="SM16"/>
      <c r="SN16"/>
      <c r="SO16"/>
      <c r="SP16"/>
      <c r="SQ16"/>
      <c r="SR16"/>
      <c r="SS16"/>
      <c r="ST16"/>
      <c r="SU16"/>
      <c r="SV16"/>
      <c r="SW16"/>
      <c r="SX16"/>
      <c r="SY16"/>
      <c r="SZ16"/>
      <c r="TA16"/>
      <c r="TB16"/>
      <c r="TC16"/>
      <c r="TD16"/>
      <c r="TE16"/>
      <c r="TF16"/>
      <c r="TG16"/>
      <c r="TH16"/>
      <c r="TI16"/>
      <c r="TJ16"/>
      <c r="TK16"/>
      <c r="TL16"/>
      <c r="TM16"/>
      <c r="TN16"/>
      <c r="TO16"/>
      <c r="TP16"/>
      <c r="TQ16"/>
      <c r="TR16"/>
      <c r="TS16"/>
      <c r="TT16"/>
      <c r="TU16"/>
      <c r="TV16"/>
      <c r="TW16"/>
      <c r="TX16"/>
      <c r="TY16"/>
      <c r="TZ16"/>
      <c r="UA16"/>
      <c r="UB16"/>
      <c r="UC16"/>
      <c r="UD16"/>
      <c r="UE16"/>
      <c r="UF16"/>
      <c r="UG16"/>
      <c r="UH16"/>
      <c r="UI16"/>
      <c r="UJ16"/>
      <c r="UK16"/>
      <c r="UL16"/>
      <c r="UM16"/>
      <c r="UN16"/>
      <c r="UO16"/>
      <c r="UP16"/>
      <c r="UQ16"/>
      <c r="UR16"/>
      <c r="US16"/>
      <c r="UT16"/>
      <c r="UU16"/>
      <c r="UV16"/>
      <c r="UW16"/>
      <c r="UX16"/>
      <c r="UY16"/>
      <c r="UZ16"/>
      <c r="VA16"/>
      <c r="VB16"/>
      <c r="VC16"/>
      <c r="VD16"/>
      <c r="VE16"/>
      <c r="VF16"/>
      <c r="VG16"/>
      <c r="VH16"/>
      <c r="VI16"/>
      <c r="VJ16"/>
      <c r="VK16"/>
      <c r="VL16"/>
      <c r="VM16"/>
      <c r="VN16"/>
      <c r="VO16"/>
      <c r="VP16"/>
      <c r="VQ16"/>
      <c r="VR16"/>
      <c r="VS16"/>
      <c r="VT16"/>
      <c r="VU16"/>
      <c r="VV16"/>
      <c r="VW16"/>
      <c r="VX16"/>
      <c r="VY16"/>
      <c r="VZ16"/>
      <c r="WA16"/>
      <c r="WB16"/>
      <c r="WC16"/>
      <c r="WD16"/>
      <c r="WE16"/>
      <c r="WF16"/>
      <c r="WG16"/>
      <c r="WH16"/>
      <c r="WI16"/>
      <c r="WJ16"/>
      <c r="WK16"/>
      <c r="WL16"/>
      <c r="WM16"/>
      <c r="WN16"/>
      <c r="WO16"/>
      <c r="WP16"/>
      <c r="WQ16"/>
      <c r="WR16"/>
      <c r="WS16"/>
      <c r="WT16"/>
      <c r="WU16"/>
      <c r="WV16"/>
      <c r="WW16"/>
      <c r="WX16"/>
      <c r="WY16"/>
      <c r="WZ16"/>
      <c r="XA16"/>
      <c r="XB16"/>
      <c r="XC16"/>
      <c r="XD16"/>
      <c r="XE16"/>
      <c r="XF16"/>
      <c r="XG16"/>
      <c r="XH16"/>
      <c r="XI16"/>
      <c r="XJ16"/>
      <c r="XK16"/>
      <c r="XL16"/>
      <c r="XM16"/>
      <c r="XN16"/>
      <c r="XO16"/>
      <c r="XP16"/>
      <c r="XQ16"/>
      <c r="XR16"/>
      <c r="XS16"/>
      <c r="XT16"/>
      <c r="XU16"/>
      <c r="XV16"/>
      <c r="XW16"/>
      <c r="XX16"/>
      <c r="XY16"/>
      <c r="XZ16"/>
      <c r="YA16"/>
      <c r="YB16"/>
      <c r="YC16"/>
      <c r="YD16"/>
      <c r="YE16"/>
      <c r="YF16"/>
      <c r="YG16"/>
      <c r="YH16"/>
      <c r="YI16"/>
      <c r="YJ16"/>
      <c r="YK16"/>
      <c r="YL16"/>
      <c r="YM16"/>
      <c r="YN16"/>
      <c r="YO16"/>
      <c r="YP16"/>
      <c r="YQ16"/>
      <c r="YR16"/>
      <c r="YS16"/>
      <c r="YT16"/>
      <c r="YU16"/>
      <c r="YV16"/>
      <c r="YW16"/>
      <c r="YX16"/>
      <c r="YY16"/>
      <c r="YZ16"/>
      <c r="ZA16"/>
      <c r="ZB16"/>
      <c r="ZC16"/>
      <c r="ZD16"/>
      <c r="ZE16"/>
      <c r="ZF16"/>
      <c r="ZG16"/>
      <c r="ZH16"/>
      <c r="ZI16"/>
      <c r="ZJ16"/>
      <c r="ZK16"/>
      <c r="ZL16"/>
      <c r="ZM16"/>
      <c r="ZN16"/>
      <c r="ZO16"/>
      <c r="ZP16"/>
      <c r="ZQ16"/>
      <c r="ZR16"/>
      <c r="ZS16"/>
      <c r="ZT16"/>
      <c r="ZU16"/>
      <c r="ZV16"/>
      <c r="ZW16"/>
      <c r="ZX16"/>
      <c r="ZY16"/>
      <c r="ZZ16"/>
      <c r="AAA16"/>
      <c r="AAB16"/>
      <c r="AAC16"/>
      <c r="AAD16"/>
      <c r="AAE16"/>
      <c r="AAF16"/>
      <c r="AAG16"/>
      <c r="AAH16"/>
      <c r="AAI16"/>
      <c r="AAJ16"/>
      <c r="AAK16"/>
      <c r="AAL16"/>
      <c r="AAM16"/>
      <c r="AAN16"/>
      <c r="AAO16"/>
      <c r="AAP16"/>
      <c r="AAQ16"/>
      <c r="AAR16"/>
      <c r="AAS16"/>
      <c r="AAT16"/>
      <c r="AAU16"/>
      <c r="AAV16"/>
      <c r="AAW16"/>
      <c r="AAX16"/>
      <c r="AAY16"/>
      <c r="AAZ16"/>
      <c r="ABA16"/>
      <c r="ABB16"/>
      <c r="ABC16"/>
      <c r="ABD16"/>
      <c r="ABE16"/>
      <c r="ABF16"/>
      <c r="ABG16"/>
      <c r="ABH16"/>
      <c r="ABI16"/>
      <c r="ABJ16"/>
      <c r="ABK16"/>
      <c r="ABL16"/>
      <c r="ABM16"/>
      <c r="ABN16"/>
      <c r="ABO16"/>
      <c r="ABP16"/>
      <c r="ABQ16"/>
      <c r="ABR16"/>
      <c r="ABS16"/>
      <c r="ABT16"/>
      <c r="ABU16"/>
      <c r="ABV16"/>
      <c r="ABW16"/>
      <c r="ABX16"/>
      <c r="ABY16"/>
      <c r="ABZ16"/>
      <c r="ACA16"/>
      <c r="ACB16"/>
      <c r="ACC16"/>
      <c r="ACD16"/>
      <c r="ACE16"/>
      <c r="ACF16"/>
      <c r="ACG16"/>
      <c r="ACH16"/>
      <c r="ACI16"/>
      <c r="ACJ16"/>
      <c r="ACK16"/>
      <c r="ACL16"/>
      <c r="ACM16"/>
      <c r="ACN16"/>
      <c r="ACO16"/>
      <c r="ACP16"/>
      <c r="ACQ16"/>
      <c r="ACR16"/>
      <c r="ACS16"/>
      <c r="ACT16"/>
      <c r="ACU16"/>
      <c r="ACV16"/>
      <c r="ACW16"/>
      <c r="ACX16"/>
      <c r="ACY16"/>
      <c r="ACZ16"/>
      <c r="ADA16"/>
      <c r="ADB16"/>
      <c r="ADC16"/>
      <c r="ADD16"/>
      <c r="ADE16"/>
      <c r="ADF16"/>
      <c r="ADG16"/>
      <c r="ADH16"/>
      <c r="ADI16"/>
      <c r="ADJ16"/>
      <c r="ADK16"/>
      <c r="ADL16"/>
      <c r="ADM16"/>
      <c r="ADN16"/>
      <c r="ADO16"/>
      <c r="ADP16"/>
      <c r="ADQ16"/>
      <c r="ADR16"/>
      <c r="ADS16"/>
      <c r="ADT16"/>
      <c r="ADU16"/>
      <c r="ADV16"/>
      <c r="ADW16"/>
      <c r="ADX16"/>
      <c r="ADY16"/>
      <c r="ADZ16"/>
      <c r="AEA16"/>
      <c r="AEB16"/>
      <c r="AEC16"/>
      <c r="AED16"/>
      <c r="AEE16"/>
      <c r="AEF16"/>
      <c r="AEG16"/>
      <c r="AEH16"/>
      <c r="AEI16"/>
      <c r="AEJ16"/>
      <c r="AEK16"/>
      <c r="AEL16"/>
      <c r="AEM16"/>
      <c r="AEN16"/>
      <c r="AEO16"/>
      <c r="AEP16"/>
      <c r="AEQ16"/>
      <c r="AER16"/>
      <c r="AES16"/>
      <c r="AET16"/>
      <c r="AEU16"/>
      <c r="AEV16"/>
      <c r="AEW16"/>
      <c r="AEX16"/>
      <c r="AEY16"/>
      <c r="AEZ16"/>
      <c r="AFA16"/>
      <c r="AFB16"/>
      <c r="AFC16"/>
      <c r="AFD16"/>
      <c r="AFE16"/>
      <c r="AFF16"/>
      <c r="AFG16"/>
      <c r="AFH16"/>
      <c r="AFI16"/>
      <c r="AFJ16"/>
      <c r="AFK16"/>
      <c r="AFL16"/>
      <c r="AFM16"/>
      <c r="AFN16"/>
      <c r="AFO16"/>
      <c r="AFP16"/>
      <c r="AFQ16"/>
      <c r="AFR16"/>
      <c r="AFS16"/>
      <c r="AFT16"/>
      <c r="AFU16"/>
      <c r="AFV16"/>
      <c r="AFW16"/>
      <c r="AFX16"/>
      <c r="AFY16"/>
      <c r="AFZ16"/>
      <c r="AGA16"/>
      <c r="AGB16"/>
      <c r="AGC16"/>
      <c r="AGD16"/>
      <c r="AGE16"/>
      <c r="AGF16"/>
      <c r="AGG16"/>
      <c r="AGH16"/>
      <c r="AGI16"/>
      <c r="AGJ16"/>
      <c r="AGK16"/>
      <c r="AGL16"/>
      <c r="AGM16"/>
      <c r="AGN16"/>
      <c r="AGO16"/>
      <c r="AGP16"/>
      <c r="AGQ16"/>
      <c r="AGR16"/>
      <c r="AGS16"/>
      <c r="AGT16"/>
      <c r="AGU16"/>
      <c r="AGV16"/>
      <c r="AGW16"/>
      <c r="AGX16"/>
      <c r="AGY16"/>
      <c r="AGZ16"/>
      <c r="AHA16"/>
      <c r="AHB16"/>
      <c r="AHC16"/>
      <c r="AHD16"/>
      <c r="AHE16"/>
      <c r="AHF16"/>
      <c r="AHG16"/>
      <c r="AHH16"/>
      <c r="AHI16"/>
      <c r="AHJ16"/>
      <c r="AHK16"/>
      <c r="AHL16"/>
      <c r="AHM16"/>
      <c r="AHN16"/>
      <c r="AHO16"/>
      <c r="AHP16"/>
      <c r="AHQ16"/>
      <c r="AHR16"/>
      <c r="AHS16"/>
      <c r="AHT16"/>
      <c r="AHU16"/>
      <c r="AHV16"/>
      <c r="AHW16"/>
      <c r="AHX16"/>
      <c r="AHY16"/>
      <c r="AHZ16"/>
      <c r="AIA16"/>
      <c r="AIB16"/>
      <c r="AIC16"/>
      <c r="AID16"/>
      <c r="AIE16"/>
      <c r="AIF16"/>
      <c r="AIG16"/>
      <c r="AIH16"/>
      <c r="AII16"/>
      <c r="AIJ16"/>
      <c r="AIK16"/>
      <c r="AIL16"/>
      <c r="AIM16"/>
      <c r="AIN16"/>
      <c r="AIO16"/>
      <c r="AIP16"/>
      <c r="AIQ16"/>
      <c r="AIR16"/>
      <c r="AIS16"/>
      <c r="AIT16"/>
      <c r="AIU16"/>
      <c r="AIV16"/>
      <c r="AIW16"/>
      <c r="AIX16"/>
      <c r="AIY16"/>
      <c r="AIZ16"/>
      <c r="AJA16"/>
      <c r="AJB16"/>
      <c r="AJC16"/>
      <c r="AJD16"/>
      <c r="AJE16"/>
      <c r="AJF16"/>
      <c r="AJG16"/>
      <c r="AJH16"/>
      <c r="AJI16"/>
      <c r="AJJ16"/>
      <c r="AJK16"/>
      <c r="AJL16"/>
      <c r="AJM16"/>
      <c r="AJN16"/>
      <c r="AJO16"/>
      <c r="AJP16"/>
      <c r="AJQ16"/>
      <c r="AJR16"/>
      <c r="AJS16"/>
      <c r="AJT16"/>
      <c r="AJU16"/>
      <c r="AJV16"/>
      <c r="AJW16"/>
      <c r="AJX16"/>
      <c r="AJY16"/>
      <c r="AJZ16"/>
      <c r="AKA16"/>
      <c r="AKB16"/>
      <c r="AKC16"/>
      <c r="AKD16"/>
      <c r="AKE16"/>
      <c r="AKF16"/>
      <c r="AKG16"/>
      <c r="AKH16"/>
      <c r="AKI16"/>
      <c r="AKJ16"/>
      <c r="AKK16"/>
      <c r="AKL16"/>
      <c r="AKM16"/>
      <c r="AKN16"/>
      <c r="AKO16"/>
      <c r="AKP16"/>
      <c r="AKQ16"/>
      <c r="AKR16"/>
      <c r="AKS16"/>
      <c r="AKT16"/>
      <c r="AKU16"/>
      <c r="AKV16"/>
      <c r="AKW16"/>
      <c r="AKX16"/>
      <c r="AKY16"/>
      <c r="AKZ16"/>
      <c r="ALA16"/>
      <c r="ALB16"/>
      <c r="ALC16"/>
      <c r="ALD16"/>
      <c r="ALE16"/>
      <c r="ALF16"/>
      <c r="ALG16"/>
      <c r="ALH16"/>
      <c r="ALI16"/>
      <c r="ALJ16"/>
      <c r="ALK16"/>
      <c r="ALL16"/>
      <c r="ALM16"/>
      <c r="ALN16"/>
      <c r="ALO16"/>
      <c r="ALP16"/>
      <c r="ALQ16"/>
      <c r="ALR16"/>
      <c r="ALS16"/>
      <c r="ALT16"/>
      <c r="ALU16"/>
      <c r="ALV16"/>
      <c r="ALW16"/>
      <c r="ALX16"/>
      <c r="ALY16"/>
      <c r="ALZ16"/>
      <c r="AMA16"/>
      <c r="AMB16"/>
      <c r="AMC16"/>
      <c r="AMD16"/>
      <c r="AME16"/>
      <c r="AMF16"/>
      <c r="AMG16"/>
      <c r="AMH16"/>
      <c r="AMI16"/>
      <c r="AMJ16"/>
    </row>
    <row r="17" spans="1:1025" ht="60" customHeight="1" x14ac:dyDescent="0.3">
      <c r="A17" s="112" t="s">
        <v>17</v>
      </c>
      <c r="B17" s="113" t="s">
        <v>72</v>
      </c>
      <c r="C17" s="113"/>
      <c r="D17" s="114" t="s">
        <v>74</v>
      </c>
      <c r="E17" s="114"/>
      <c r="F17" s="114" t="s">
        <v>63</v>
      </c>
      <c r="G17" s="114"/>
      <c r="H17" s="114" t="s">
        <v>18</v>
      </c>
      <c r="I17" s="114" t="s">
        <v>19</v>
      </c>
      <c r="J17"/>
      <c r="K17"/>
      <c r="L17"/>
      <c r="M17" s="14"/>
      <c r="N17" s="14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  <c r="FJ17"/>
      <c r="FK17"/>
      <c r="FL17"/>
      <c r="FM17"/>
      <c r="FN17"/>
      <c r="FO17"/>
      <c r="FP17"/>
      <c r="FQ17"/>
      <c r="FR17"/>
      <c r="FS17"/>
      <c r="FT17"/>
      <c r="FU17"/>
      <c r="FV17"/>
      <c r="FW17"/>
      <c r="FX17"/>
      <c r="FY17"/>
      <c r="FZ17"/>
      <c r="GA17"/>
      <c r="GB17"/>
      <c r="GC17"/>
      <c r="GD17"/>
      <c r="GE17"/>
      <c r="GF17"/>
      <c r="GG17"/>
      <c r="GH17"/>
      <c r="GI17"/>
      <c r="GJ17"/>
      <c r="GK17"/>
      <c r="GL17"/>
      <c r="GM17"/>
      <c r="GN17"/>
      <c r="GO17"/>
      <c r="GP17"/>
      <c r="GQ17"/>
      <c r="GR17"/>
      <c r="GS17"/>
      <c r="GT17"/>
      <c r="GU17"/>
      <c r="GV17"/>
      <c r="GW17"/>
      <c r="GX17"/>
      <c r="GY17"/>
      <c r="GZ17"/>
      <c r="HA17"/>
      <c r="HB17"/>
      <c r="HC17"/>
      <c r="HD17"/>
      <c r="HE17"/>
      <c r="HF17"/>
      <c r="HG17"/>
      <c r="HH17"/>
      <c r="HI17"/>
      <c r="HJ17"/>
      <c r="HK17"/>
      <c r="HL17"/>
      <c r="HM17"/>
      <c r="HN17"/>
      <c r="HO17"/>
      <c r="HP17"/>
      <c r="HQ17"/>
      <c r="HR17"/>
      <c r="HS17"/>
      <c r="HT17"/>
      <c r="HU17"/>
      <c r="HV17"/>
      <c r="HW17"/>
      <c r="HX17"/>
      <c r="HY17"/>
      <c r="HZ17"/>
      <c r="IA17"/>
      <c r="IB17"/>
      <c r="IC17"/>
      <c r="ID17"/>
      <c r="IE17"/>
      <c r="IF17"/>
      <c r="IG17"/>
      <c r="IH17"/>
      <c r="II17"/>
      <c r="IJ17"/>
      <c r="IK17"/>
      <c r="IL17"/>
      <c r="IM17"/>
      <c r="IN17"/>
      <c r="IO17"/>
      <c r="IP17"/>
      <c r="IQ17"/>
      <c r="IR17"/>
      <c r="IS17"/>
      <c r="IT17"/>
      <c r="IU17"/>
      <c r="IV17"/>
      <c r="IW17"/>
      <c r="IX17"/>
      <c r="IY17"/>
      <c r="IZ17"/>
      <c r="JA17"/>
      <c r="JB17"/>
      <c r="JC17"/>
      <c r="JD17"/>
      <c r="JE17"/>
      <c r="JF17"/>
      <c r="JG17"/>
      <c r="JH17"/>
      <c r="JI17"/>
      <c r="JJ17"/>
      <c r="JK17"/>
      <c r="JL17"/>
      <c r="JM17"/>
      <c r="JN17"/>
      <c r="JO17"/>
      <c r="JP17"/>
      <c r="JQ17"/>
      <c r="JR17"/>
      <c r="JS17"/>
      <c r="JT17"/>
      <c r="JU17"/>
      <c r="JV17"/>
      <c r="JW17"/>
      <c r="JX17"/>
      <c r="JY17"/>
      <c r="JZ17"/>
      <c r="KA17"/>
      <c r="KB17"/>
      <c r="KC17"/>
      <c r="KD17"/>
      <c r="KE17"/>
      <c r="KF17"/>
      <c r="KG17"/>
      <c r="KH17"/>
      <c r="KI17"/>
      <c r="KJ17"/>
      <c r="KK17"/>
      <c r="KL17"/>
      <c r="KM17"/>
      <c r="KN17"/>
      <c r="KO17"/>
      <c r="KP17"/>
      <c r="KQ17"/>
      <c r="KR17"/>
      <c r="KS17"/>
      <c r="KT17"/>
      <c r="KU17"/>
      <c r="KV17"/>
      <c r="KW17"/>
      <c r="KX17"/>
      <c r="KY17"/>
      <c r="KZ17"/>
      <c r="LA17"/>
      <c r="LB17"/>
      <c r="LC17"/>
      <c r="LD17"/>
      <c r="LE17"/>
      <c r="LF17"/>
      <c r="LG17"/>
      <c r="LH17"/>
      <c r="LI17"/>
      <c r="LJ17"/>
      <c r="LK17"/>
      <c r="LL17"/>
      <c r="LM17"/>
      <c r="LN17"/>
      <c r="LO17"/>
      <c r="LP17"/>
      <c r="LQ17"/>
      <c r="LR17"/>
      <c r="LS17"/>
      <c r="LT17"/>
      <c r="LU17"/>
      <c r="LV17"/>
      <c r="LW17"/>
      <c r="LX17"/>
      <c r="LY17"/>
      <c r="LZ17"/>
      <c r="MA17"/>
      <c r="MB17"/>
      <c r="MC17"/>
      <c r="MD17"/>
      <c r="ME17"/>
      <c r="MF17"/>
      <c r="MG17"/>
      <c r="MH17"/>
      <c r="MI17"/>
      <c r="MJ17"/>
      <c r="MK17"/>
      <c r="ML17"/>
      <c r="MM17"/>
      <c r="MN17"/>
      <c r="MO17"/>
      <c r="MP17"/>
      <c r="MQ17"/>
      <c r="MR17"/>
      <c r="MS17"/>
      <c r="MT17"/>
      <c r="MU17"/>
      <c r="MV17"/>
      <c r="MW17"/>
      <c r="MX17"/>
      <c r="MY17"/>
      <c r="MZ17"/>
      <c r="NA17"/>
      <c r="NB17"/>
      <c r="NC17"/>
      <c r="ND17"/>
      <c r="NE17"/>
      <c r="NF17"/>
      <c r="NG17"/>
      <c r="NH17"/>
      <c r="NI17"/>
      <c r="NJ17"/>
      <c r="NK17"/>
      <c r="NL17"/>
      <c r="NM17"/>
      <c r="NN17"/>
      <c r="NO17"/>
      <c r="NP17"/>
      <c r="NQ17"/>
      <c r="NR17"/>
      <c r="NS17"/>
      <c r="NT17"/>
      <c r="NU17"/>
      <c r="NV17"/>
      <c r="NW17"/>
      <c r="NX17"/>
      <c r="NY17"/>
      <c r="NZ17"/>
      <c r="OA17"/>
      <c r="OB17"/>
      <c r="OC17"/>
      <c r="OD17"/>
      <c r="OE17"/>
      <c r="OF17"/>
      <c r="OG17"/>
      <c r="OH17"/>
      <c r="OI17"/>
      <c r="OJ17"/>
      <c r="OK17"/>
      <c r="OL17"/>
      <c r="OM17"/>
      <c r="ON17"/>
      <c r="OO17"/>
      <c r="OP17"/>
      <c r="OQ17"/>
      <c r="OR17"/>
      <c r="OS17"/>
      <c r="OT17"/>
      <c r="OU17"/>
      <c r="OV17"/>
      <c r="OW17"/>
      <c r="OX17"/>
      <c r="OY17"/>
      <c r="OZ17"/>
      <c r="PA17"/>
      <c r="PB17"/>
      <c r="PC17"/>
      <c r="PD17"/>
      <c r="PE17"/>
      <c r="PF17"/>
      <c r="PG17"/>
      <c r="PH17"/>
      <c r="PI17"/>
      <c r="PJ17"/>
      <c r="PK17"/>
      <c r="PL17"/>
      <c r="PM17"/>
      <c r="PN17"/>
      <c r="PO17"/>
      <c r="PP17"/>
      <c r="PQ17"/>
      <c r="PR17"/>
      <c r="PS17"/>
      <c r="PT17"/>
      <c r="PU17"/>
      <c r="PV17"/>
      <c r="PW17"/>
      <c r="PX17"/>
      <c r="PY17"/>
      <c r="PZ17"/>
      <c r="QA17"/>
      <c r="QB17"/>
      <c r="QC17"/>
      <c r="QD17"/>
      <c r="QE17"/>
      <c r="QF17"/>
      <c r="QG17"/>
      <c r="QH17"/>
      <c r="QI17"/>
      <c r="QJ17"/>
      <c r="QK17"/>
      <c r="QL17"/>
      <c r="QM17"/>
      <c r="QN17"/>
      <c r="QO17"/>
      <c r="QP17"/>
      <c r="QQ17"/>
      <c r="QR17"/>
      <c r="QS17"/>
      <c r="QT17"/>
      <c r="QU17"/>
      <c r="QV17"/>
      <c r="QW17"/>
      <c r="QX17"/>
      <c r="QY17"/>
      <c r="QZ17"/>
      <c r="RA17"/>
      <c r="RB17"/>
      <c r="RC17"/>
      <c r="RD17"/>
      <c r="RE17"/>
      <c r="RF17"/>
      <c r="RG17"/>
      <c r="RH17"/>
      <c r="RI17"/>
      <c r="RJ17"/>
      <c r="RK17"/>
      <c r="RL17"/>
      <c r="RM17"/>
      <c r="RN17"/>
      <c r="RO17"/>
      <c r="RP17"/>
      <c r="RQ17"/>
      <c r="RR17"/>
      <c r="RS17"/>
      <c r="RT17"/>
      <c r="RU17"/>
      <c r="RV17"/>
      <c r="RW17"/>
      <c r="RX17"/>
      <c r="RY17"/>
      <c r="RZ17"/>
      <c r="SA17"/>
      <c r="SB17"/>
      <c r="SC17"/>
      <c r="SD17"/>
      <c r="SE17"/>
      <c r="SF17"/>
      <c r="SG17"/>
      <c r="SH17"/>
      <c r="SI17"/>
      <c r="SJ17"/>
      <c r="SK17"/>
      <c r="SL17"/>
      <c r="SM17"/>
      <c r="SN17"/>
      <c r="SO17"/>
      <c r="SP17"/>
      <c r="SQ17"/>
      <c r="SR17"/>
      <c r="SS17"/>
      <c r="ST17"/>
      <c r="SU17"/>
      <c r="SV17"/>
      <c r="SW17"/>
      <c r="SX17"/>
      <c r="SY17"/>
      <c r="SZ17"/>
      <c r="TA17"/>
      <c r="TB17"/>
      <c r="TC17"/>
      <c r="TD17"/>
      <c r="TE17"/>
      <c r="TF17"/>
      <c r="TG17"/>
      <c r="TH17"/>
      <c r="TI17"/>
      <c r="TJ17"/>
      <c r="TK17"/>
      <c r="TL17"/>
      <c r="TM17"/>
      <c r="TN17"/>
      <c r="TO17"/>
      <c r="TP17"/>
      <c r="TQ17"/>
      <c r="TR17"/>
      <c r="TS17"/>
      <c r="TT17"/>
      <c r="TU17"/>
      <c r="TV17"/>
      <c r="TW17"/>
      <c r="TX17"/>
      <c r="TY17"/>
      <c r="TZ17"/>
      <c r="UA17"/>
      <c r="UB17"/>
      <c r="UC17"/>
      <c r="UD17"/>
      <c r="UE17"/>
      <c r="UF17"/>
      <c r="UG17"/>
      <c r="UH17"/>
      <c r="UI17"/>
      <c r="UJ17"/>
      <c r="UK17"/>
      <c r="UL17"/>
      <c r="UM17"/>
      <c r="UN17"/>
      <c r="UO17"/>
      <c r="UP17"/>
      <c r="UQ17"/>
      <c r="UR17"/>
      <c r="US17"/>
      <c r="UT17"/>
      <c r="UU17"/>
      <c r="UV17"/>
      <c r="UW17"/>
      <c r="UX17"/>
      <c r="UY17"/>
      <c r="UZ17"/>
      <c r="VA17"/>
      <c r="VB17"/>
      <c r="VC17"/>
      <c r="VD17"/>
      <c r="VE17"/>
      <c r="VF17"/>
      <c r="VG17"/>
      <c r="VH17"/>
      <c r="VI17"/>
      <c r="VJ17"/>
      <c r="VK17"/>
      <c r="VL17"/>
      <c r="VM17"/>
      <c r="VN17"/>
      <c r="VO17"/>
      <c r="VP17"/>
      <c r="VQ17"/>
      <c r="VR17"/>
      <c r="VS17"/>
      <c r="VT17"/>
      <c r="VU17"/>
      <c r="VV17"/>
      <c r="VW17"/>
      <c r="VX17"/>
      <c r="VY17"/>
      <c r="VZ17"/>
      <c r="WA17"/>
      <c r="WB17"/>
      <c r="WC17"/>
      <c r="WD17"/>
      <c r="WE17"/>
      <c r="WF17"/>
      <c r="WG17"/>
      <c r="WH17"/>
      <c r="WI17"/>
      <c r="WJ17"/>
      <c r="WK17"/>
      <c r="WL17"/>
      <c r="WM17"/>
      <c r="WN17"/>
      <c r="WO17"/>
      <c r="WP17"/>
      <c r="WQ17"/>
      <c r="WR17"/>
      <c r="WS17"/>
      <c r="WT17"/>
      <c r="WU17"/>
      <c r="WV17"/>
      <c r="WW17"/>
      <c r="WX17"/>
      <c r="WY17"/>
      <c r="WZ17"/>
      <c r="XA17"/>
      <c r="XB17"/>
      <c r="XC17"/>
      <c r="XD17"/>
      <c r="XE17"/>
      <c r="XF17"/>
      <c r="XG17"/>
      <c r="XH17"/>
      <c r="XI17"/>
      <c r="XJ17"/>
      <c r="XK17"/>
      <c r="XL17"/>
      <c r="XM17"/>
      <c r="XN17"/>
      <c r="XO17"/>
      <c r="XP17"/>
      <c r="XQ17"/>
      <c r="XR17"/>
      <c r="XS17"/>
      <c r="XT17"/>
      <c r="XU17"/>
      <c r="XV17"/>
      <c r="XW17"/>
      <c r="XX17"/>
      <c r="XY17"/>
      <c r="XZ17"/>
      <c r="YA17"/>
      <c r="YB17"/>
      <c r="YC17"/>
      <c r="YD17"/>
      <c r="YE17"/>
      <c r="YF17"/>
      <c r="YG17"/>
      <c r="YH17"/>
      <c r="YI17"/>
      <c r="YJ17"/>
      <c r="YK17"/>
      <c r="YL17"/>
      <c r="YM17"/>
      <c r="YN17"/>
      <c r="YO17"/>
      <c r="YP17"/>
      <c r="YQ17"/>
      <c r="YR17"/>
      <c r="YS17"/>
      <c r="YT17"/>
      <c r="YU17"/>
      <c r="YV17"/>
      <c r="YW17"/>
      <c r="YX17"/>
      <c r="YY17"/>
      <c r="YZ17"/>
      <c r="ZA17"/>
      <c r="ZB17"/>
      <c r="ZC17"/>
      <c r="ZD17"/>
      <c r="ZE17"/>
      <c r="ZF17"/>
      <c r="ZG17"/>
      <c r="ZH17"/>
      <c r="ZI17"/>
      <c r="ZJ17"/>
      <c r="ZK17"/>
      <c r="ZL17"/>
      <c r="ZM17"/>
      <c r="ZN17"/>
      <c r="ZO17"/>
      <c r="ZP17"/>
      <c r="ZQ17"/>
      <c r="ZR17"/>
      <c r="ZS17"/>
      <c r="ZT17"/>
      <c r="ZU17"/>
      <c r="ZV17"/>
      <c r="ZW17"/>
      <c r="ZX17"/>
      <c r="ZY17"/>
      <c r="ZZ17"/>
      <c r="AAA17"/>
      <c r="AAB17"/>
      <c r="AAC17"/>
      <c r="AAD17"/>
      <c r="AAE17"/>
      <c r="AAF17"/>
      <c r="AAG17"/>
      <c r="AAH17"/>
      <c r="AAI17"/>
      <c r="AAJ17"/>
      <c r="AAK17"/>
      <c r="AAL17"/>
      <c r="AAM17"/>
      <c r="AAN17"/>
      <c r="AAO17"/>
      <c r="AAP17"/>
      <c r="AAQ17"/>
      <c r="AAR17"/>
      <c r="AAS17"/>
      <c r="AAT17"/>
      <c r="AAU17"/>
      <c r="AAV17"/>
      <c r="AAW17"/>
      <c r="AAX17"/>
      <c r="AAY17"/>
      <c r="AAZ17"/>
      <c r="ABA17"/>
      <c r="ABB17"/>
      <c r="ABC17"/>
      <c r="ABD17"/>
      <c r="ABE17"/>
      <c r="ABF17"/>
      <c r="ABG17"/>
      <c r="ABH17"/>
      <c r="ABI17"/>
      <c r="ABJ17"/>
      <c r="ABK17"/>
      <c r="ABL17"/>
      <c r="ABM17"/>
      <c r="ABN17"/>
      <c r="ABO17"/>
      <c r="ABP17"/>
      <c r="ABQ17"/>
      <c r="ABR17"/>
      <c r="ABS17"/>
      <c r="ABT17"/>
      <c r="ABU17"/>
      <c r="ABV17"/>
      <c r="ABW17"/>
      <c r="ABX17"/>
      <c r="ABY17"/>
      <c r="ABZ17"/>
      <c r="ACA17"/>
      <c r="ACB17"/>
      <c r="ACC17"/>
      <c r="ACD17"/>
      <c r="ACE17"/>
      <c r="ACF17"/>
      <c r="ACG17"/>
      <c r="ACH17"/>
      <c r="ACI17"/>
      <c r="ACJ17"/>
      <c r="ACK17"/>
      <c r="ACL17"/>
      <c r="ACM17"/>
      <c r="ACN17"/>
      <c r="ACO17"/>
      <c r="ACP17"/>
      <c r="ACQ17"/>
      <c r="ACR17"/>
      <c r="ACS17"/>
      <c r="ACT17"/>
      <c r="ACU17"/>
      <c r="ACV17"/>
      <c r="ACW17"/>
      <c r="ACX17"/>
      <c r="ACY17"/>
      <c r="ACZ17"/>
      <c r="ADA17"/>
      <c r="ADB17"/>
      <c r="ADC17"/>
      <c r="ADD17"/>
      <c r="ADE17"/>
      <c r="ADF17"/>
      <c r="ADG17"/>
      <c r="ADH17"/>
      <c r="ADI17"/>
      <c r="ADJ17"/>
      <c r="ADK17"/>
      <c r="ADL17"/>
      <c r="ADM17"/>
      <c r="ADN17"/>
      <c r="ADO17"/>
      <c r="ADP17"/>
      <c r="ADQ17"/>
      <c r="ADR17"/>
      <c r="ADS17"/>
      <c r="ADT17"/>
      <c r="ADU17"/>
      <c r="ADV17"/>
      <c r="ADW17"/>
      <c r="ADX17"/>
      <c r="ADY17"/>
      <c r="ADZ17"/>
      <c r="AEA17"/>
      <c r="AEB17"/>
      <c r="AEC17"/>
      <c r="AED17"/>
      <c r="AEE17"/>
      <c r="AEF17"/>
      <c r="AEG17"/>
      <c r="AEH17"/>
      <c r="AEI17"/>
      <c r="AEJ17"/>
      <c r="AEK17"/>
      <c r="AEL17"/>
      <c r="AEM17"/>
      <c r="AEN17"/>
      <c r="AEO17"/>
      <c r="AEP17"/>
      <c r="AEQ17"/>
      <c r="AER17"/>
      <c r="AES17"/>
      <c r="AET17"/>
      <c r="AEU17"/>
      <c r="AEV17"/>
      <c r="AEW17"/>
      <c r="AEX17"/>
      <c r="AEY17"/>
      <c r="AEZ17"/>
      <c r="AFA17"/>
      <c r="AFB17"/>
      <c r="AFC17"/>
      <c r="AFD17"/>
      <c r="AFE17"/>
      <c r="AFF17"/>
      <c r="AFG17"/>
      <c r="AFH17"/>
      <c r="AFI17"/>
      <c r="AFJ17"/>
      <c r="AFK17"/>
      <c r="AFL17"/>
      <c r="AFM17"/>
      <c r="AFN17"/>
      <c r="AFO17"/>
      <c r="AFP17"/>
      <c r="AFQ17"/>
      <c r="AFR17"/>
      <c r="AFS17"/>
      <c r="AFT17"/>
      <c r="AFU17"/>
      <c r="AFV17"/>
      <c r="AFW17"/>
      <c r="AFX17"/>
      <c r="AFY17"/>
      <c r="AFZ17"/>
      <c r="AGA17"/>
      <c r="AGB17"/>
      <c r="AGC17"/>
      <c r="AGD17"/>
      <c r="AGE17"/>
      <c r="AGF17"/>
      <c r="AGG17"/>
      <c r="AGH17"/>
      <c r="AGI17"/>
      <c r="AGJ17"/>
      <c r="AGK17"/>
      <c r="AGL17"/>
      <c r="AGM17"/>
      <c r="AGN17"/>
      <c r="AGO17"/>
      <c r="AGP17"/>
      <c r="AGQ17"/>
      <c r="AGR17"/>
      <c r="AGS17"/>
      <c r="AGT17"/>
      <c r="AGU17"/>
      <c r="AGV17"/>
      <c r="AGW17"/>
      <c r="AGX17"/>
      <c r="AGY17"/>
      <c r="AGZ17"/>
      <c r="AHA17"/>
      <c r="AHB17"/>
      <c r="AHC17"/>
      <c r="AHD17"/>
      <c r="AHE17"/>
      <c r="AHF17"/>
      <c r="AHG17"/>
      <c r="AHH17"/>
      <c r="AHI17"/>
      <c r="AHJ17"/>
      <c r="AHK17"/>
      <c r="AHL17"/>
      <c r="AHM17"/>
      <c r="AHN17"/>
      <c r="AHO17"/>
      <c r="AHP17"/>
      <c r="AHQ17"/>
      <c r="AHR17"/>
      <c r="AHS17"/>
      <c r="AHT17"/>
      <c r="AHU17"/>
      <c r="AHV17"/>
      <c r="AHW17"/>
      <c r="AHX17"/>
      <c r="AHY17"/>
      <c r="AHZ17"/>
      <c r="AIA17"/>
      <c r="AIB17"/>
      <c r="AIC17"/>
      <c r="AID17"/>
      <c r="AIE17"/>
      <c r="AIF17"/>
      <c r="AIG17"/>
      <c r="AIH17"/>
      <c r="AII17"/>
      <c r="AIJ17"/>
      <c r="AIK17"/>
      <c r="AIL17"/>
      <c r="AIM17"/>
      <c r="AIN17"/>
      <c r="AIO17"/>
      <c r="AIP17"/>
      <c r="AIQ17"/>
      <c r="AIR17"/>
      <c r="AIS17"/>
      <c r="AIT17"/>
      <c r="AIU17"/>
      <c r="AIV17"/>
      <c r="AIW17"/>
      <c r="AIX17"/>
      <c r="AIY17"/>
      <c r="AIZ17"/>
      <c r="AJA17"/>
      <c r="AJB17"/>
      <c r="AJC17"/>
      <c r="AJD17"/>
      <c r="AJE17"/>
      <c r="AJF17"/>
      <c r="AJG17"/>
      <c r="AJH17"/>
      <c r="AJI17"/>
      <c r="AJJ17"/>
      <c r="AJK17"/>
      <c r="AJL17"/>
      <c r="AJM17"/>
      <c r="AJN17"/>
      <c r="AJO17"/>
      <c r="AJP17"/>
      <c r="AJQ17"/>
      <c r="AJR17"/>
      <c r="AJS17"/>
      <c r="AJT17"/>
      <c r="AJU17"/>
      <c r="AJV17"/>
      <c r="AJW17"/>
      <c r="AJX17"/>
      <c r="AJY17"/>
      <c r="AJZ17"/>
      <c r="AKA17"/>
      <c r="AKB17"/>
      <c r="AKC17"/>
      <c r="AKD17"/>
      <c r="AKE17"/>
      <c r="AKF17"/>
      <c r="AKG17"/>
      <c r="AKH17"/>
      <c r="AKI17"/>
      <c r="AKJ17"/>
      <c r="AKK17"/>
      <c r="AKL17"/>
      <c r="AKM17"/>
      <c r="AKN17"/>
      <c r="AKO17"/>
      <c r="AKP17"/>
      <c r="AKQ17"/>
      <c r="AKR17"/>
      <c r="AKS17"/>
      <c r="AKT17"/>
      <c r="AKU17"/>
      <c r="AKV17"/>
      <c r="AKW17"/>
      <c r="AKX17"/>
      <c r="AKY17"/>
      <c r="AKZ17"/>
      <c r="ALA17"/>
      <c r="ALB17"/>
      <c r="ALC17"/>
      <c r="ALD17"/>
      <c r="ALE17"/>
      <c r="ALF17"/>
      <c r="ALG17"/>
      <c r="ALH17"/>
      <c r="ALI17"/>
      <c r="ALJ17"/>
      <c r="ALK17"/>
      <c r="ALL17"/>
      <c r="ALM17"/>
      <c r="ALN17"/>
      <c r="ALO17"/>
      <c r="ALP17"/>
      <c r="ALQ17"/>
      <c r="ALR17"/>
      <c r="ALS17"/>
      <c r="ALT17"/>
      <c r="ALU17"/>
      <c r="ALV17"/>
      <c r="ALW17"/>
      <c r="ALX17"/>
      <c r="ALY17"/>
      <c r="ALZ17"/>
      <c r="AMA17"/>
      <c r="AMB17"/>
      <c r="AMC17"/>
      <c r="AMD17"/>
      <c r="AME17"/>
      <c r="AMF17"/>
      <c r="AMG17"/>
      <c r="AMH17"/>
      <c r="AMI17"/>
      <c r="AMJ17"/>
    </row>
    <row r="18" spans="1:1025" ht="36.75" customHeight="1" x14ac:dyDescent="0.25">
      <c r="A18" s="112"/>
      <c r="B18" s="114" t="s">
        <v>20</v>
      </c>
      <c r="C18" s="114" t="s">
        <v>21</v>
      </c>
      <c r="D18" s="114" t="s">
        <v>20</v>
      </c>
      <c r="E18" s="114" t="s">
        <v>21</v>
      </c>
      <c r="F18" s="114" t="s">
        <v>20</v>
      </c>
      <c r="G18" s="114" t="s">
        <v>21</v>
      </c>
      <c r="H18" s="114"/>
      <c r="I18" s="114"/>
      <c r="J18"/>
      <c r="K18"/>
      <c r="L18"/>
      <c r="M18" s="14"/>
      <c r="N18" s="14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  <c r="FJ18"/>
      <c r="FK18"/>
      <c r="FL18"/>
      <c r="FM18"/>
      <c r="FN18"/>
      <c r="FO18"/>
      <c r="FP18"/>
      <c r="FQ18"/>
      <c r="FR18"/>
      <c r="FS18"/>
      <c r="FT18"/>
      <c r="FU18"/>
      <c r="FV18"/>
      <c r="FW18"/>
      <c r="FX18"/>
      <c r="FY18"/>
      <c r="FZ18"/>
      <c r="GA18"/>
      <c r="GB18"/>
      <c r="GC18"/>
      <c r="GD18"/>
      <c r="GE18"/>
      <c r="GF18"/>
      <c r="GG18"/>
      <c r="GH18"/>
      <c r="GI18"/>
      <c r="GJ18"/>
      <c r="GK18"/>
      <c r="GL18"/>
      <c r="GM18"/>
      <c r="GN18"/>
      <c r="GO18"/>
      <c r="GP18"/>
      <c r="GQ18"/>
      <c r="GR18"/>
      <c r="GS18"/>
      <c r="GT18"/>
      <c r="GU18"/>
      <c r="GV18"/>
      <c r="GW18"/>
      <c r="GX18"/>
      <c r="GY18"/>
      <c r="GZ18"/>
      <c r="HA18"/>
      <c r="HB18"/>
      <c r="HC18"/>
      <c r="HD18"/>
      <c r="HE18"/>
      <c r="HF18"/>
      <c r="HG18"/>
      <c r="HH18"/>
      <c r="HI18"/>
      <c r="HJ18"/>
      <c r="HK18"/>
      <c r="HL18"/>
      <c r="HM18"/>
      <c r="HN18"/>
      <c r="HO18"/>
      <c r="HP18"/>
      <c r="HQ18"/>
      <c r="HR18"/>
      <c r="HS18"/>
      <c r="HT18"/>
      <c r="HU18"/>
      <c r="HV18"/>
      <c r="HW18"/>
      <c r="HX18"/>
      <c r="HY18"/>
      <c r="HZ18"/>
      <c r="IA18"/>
      <c r="IB18"/>
      <c r="IC18"/>
      <c r="ID18"/>
      <c r="IE18"/>
      <c r="IF18"/>
      <c r="IG18"/>
      <c r="IH18"/>
      <c r="II18"/>
      <c r="IJ18"/>
      <c r="IK18"/>
      <c r="IL18"/>
      <c r="IM18"/>
      <c r="IN18"/>
      <c r="IO18"/>
      <c r="IP18"/>
      <c r="IQ18"/>
      <c r="IR18"/>
      <c r="IS18"/>
      <c r="IT18"/>
      <c r="IU18"/>
      <c r="IV18"/>
      <c r="IW18"/>
      <c r="IX18"/>
      <c r="IY18"/>
      <c r="IZ18"/>
      <c r="JA18"/>
      <c r="JB18"/>
      <c r="JC18"/>
      <c r="JD18"/>
      <c r="JE18"/>
      <c r="JF18"/>
      <c r="JG18"/>
      <c r="JH18"/>
      <c r="JI18"/>
      <c r="JJ18"/>
      <c r="JK18"/>
      <c r="JL18"/>
      <c r="JM18"/>
      <c r="JN18"/>
      <c r="JO18"/>
      <c r="JP18"/>
      <c r="JQ18"/>
      <c r="JR18"/>
      <c r="JS18"/>
      <c r="JT18"/>
      <c r="JU18"/>
      <c r="JV18"/>
      <c r="JW18"/>
      <c r="JX18"/>
      <c r="JY18"/>
      <c r="JZ18"/>
      <c r="KA18"/>
      <c r="KB18"/>
      <c r="KC18"/>
      <c r="KD18"/>
      <c r="KE18"/>
      <c r="KF18"/>
      <c r="KG18"/>
      <c r="KH18"/>
      <c r="KI18"/>
      <c r="KJ18"/>
      <c r="KK18"/>
      <c r="KL18"/>
      <c r="KM18"/>
      <c r="KN18"/>
      <c r="KO18"/>
      <c r="KP18"/>
      <c r="KQ18"/>
      <c r="KR18"/>
      <c r="KS18"/>
      <c r="KT18"/>
      <c r="KU18"/>
      <c r="KV18"/>
      <c r="KW18"/>
      <c r="KX18"/>
      <c r="KY18"/>
      <c r="KZ18"/>
      <c r="LA18"/>
      <c r="LB18"/>
      <c r="LC18"/>
      <c r="LD18"/>
      <c r="LE18"/>
      <c r="LF18"/>
      <c r="LG18"/>
      <c r="LH18"/>
      <c r="LI18"/>
      <c r="LJ18"/>
      <c r="LK18"/>
      <c r="LL18"/>
      <c r="LM18"/>
      <c r="LN18"/>
      <c r="LO18"/>
      <c r="LP18"/>
      <c r="LQ18"/>
      <c r="LR18"/>
      <c r="LS18"/>
      <c r="LT18"/>
      <c r="LU18"/>
      <c r="LV18"/>
      <c r="LW18"/>
      <c r="LX18"/>
      <c r="LY18"/>
      <c r="LZ18"/>
      <c r="MA18"/>
      <c r="MB18"/>
      <c r="MC18"/>
      <c r="MD18"/>
      <c r="ME18"/>
      <c r="MF18"/>
      <c r="MG18"/>
      <c r="MH18"/>
      <c r="MI18"/>
      <c r="MJ18"/>
      <c r="MK18"/>
      <c r="ML18"/>
      <c r="MM18"/>
      <c r="MN18"/>
      <c r="MO18"/>
      <c r="MP18"/>
      <c r="MQ18"/>
      <c r="MR18"/>
      <c r="MS18"/>
      <c r="MT18"/>
      <c r="MU18"/>
      <c r="MV18"/>
      <c r="MW18"/>
      <c r="MX18"/>
      <c r="MY18"/>
      <c r="MZ18"/>
      <c r="NA18"/>
      <c r="NB18"/>
      <c r="NC18"/>
      <c r="ND18"/>
      <c r="NE18"/>
      <c r="NF18"/>
      <c r="NG18"/>
      <c r="NH18"/>
      <c r="NI18"/>
      <c r="NJ18"/>
      <c r="NK18"/>
      <c r="NL18"/>
      <c r="NM18"/>
      <c r="NN18"/>
      <c r="NO18"/>
      <c r="NP18"/>
      <c r="NQ18"/>
      <c r="NR18"/>
      <c r="NS18"/>
      <c r="NT18"/>
      <c r="NU18"/>
      <c r="NV18"/>
      <c r="NW18"/>
      <c r="NX18"/>
      <c r="NY18"/>
      <c r="NZ18"/>
      <c r="OA18"/>
      <c r="OB18"/>
      <c r="OC18"/>
      <c r="OD18"/>
      <c r="OE18"/>
      <c r="OF18"/>
      <c r="OG18"/>
      <c r="OH18"/>
      <c r="OI18"/>
      <c r="OJ18"/>
      <c r="OK18"/>
      <c r="OL18"/>
      <c r="OM18"/>
      <c r="ON18"/>
      <c r="OO18"/>
      <c r="OP18"/>
      <c r="OQ18"/>
      <c r="OR18"/>
      <c r="OS18"/>
      <c r="OT18"/>
      <c r="OU18"/>
      <c r="OV18"/>
      <c r="OW18"/>
      <c r="OX18"/>
      <c r="OY18"/>
      <c r="OZ18"/>
      <c r="PA18"/>
      <c r="PB18"/>
      <c r="PC18"/>
      <c r="PD18"/>
      <c r="PE18"/>
      <c r="PF18"/>
      <c r="PG18"/>
      <c r="PH18"/>
      <c r="PI18"/>
      <c r="PJ18"/>
      <c r="PK18"/>
      <c r="PL18"/>
      <c r="PM18"/>
      <c r="PN18"/>
      <c r="PO18"/>
      <c r="PP18"/>
      <c r="PQ18"/>
      <c r="PR18"/>
      <c r="PS18"/>
      <c r="PT18"/>
      <c r="PU18"/>
      <c r="PV18"/>
      <c r="PW18"/>
      <c r="PX18"/>
      <c r="PY18"/>
      <c r="PZ18"/>
      <c r="QA18"/>
      <c r="QB18"/>
      <c r="QC18"/>
      <c r="QD18"/>
      <c r="QE18"/>
      <c r="QF18"/>
      <c r="QG18"/>
      <c r="QH18"/>
      <c r="QI18"/>
      <c r="QJ18"/>
      <c r="QK18"/>
      <c r="QL18"/>
      <c r="QM18"/>
      <c r="QN18"/>
      <c r="QO18"/>
      <c r="QP18"/>
      <c r="QQ18"/>
      <c r="QR18"/>
      <c r="QS18"/>
      <c r="QT18"/>
      <c r="QU18"/>
      <c r="QV18"/>
      <c r="QW18"/>
      <c r="QX18"/>
      <c r="QY18"/>
      <c r="QZ18"/>
      <c r="RA18"/>
      <c r="RB18"/>
      <c r="RC18"/>
      <c r="RD18"/>
      <c r="RE18"/>
      <c r="RF18"/>
      <c r="RG18"/>
      <c r="RH18"/>
      <c r="RI18"/>
      <c r="RJ18"/>
      <c r="RK18"/>
      <c r="RL18"/>
      <c r="RM18"/>
      <c r="RN18"/>
      <c r="RO18"/>
      <c r="RP18"/>
      <c r="RQ18"/>
      <c r="RR18"/>
      <c r="RS18"/>
      <c r="RT18"/>
      <c r="RU18"/>
      <c r="RV18"/>
      <c r="RW18"/>
      <c r="RX18"/>
      <c r="RY18"/>
      <c r="RZ18"/>
      <c r="SA18"/>
      <c r="SB18"/>
      <c r="SC18"/>
      <c r="SD18"/>
      <c r="SE18"/>
      <c r="SF18"/>
      <c r="SG18"/>
      <c r="SH18"/>
      <c r="SI18"/>
      <c r="SJ18"/>
      <c r="SK18"/>
      <c r="SL18"/>
      <c r="SM18"/>
      <c r="SN18"/>
      <c r="SO18"/>
      <c r="SP18"/>
      <c r="SQ18"/>
      <c r="SR18"/>
      <c r="SS18"/>
      <c r="ST18"/>
      <c r="SU18"/>
      <c r="SV18"/>
      <c r="SW18"/>
      <c r="SX18"/>
      <c r="SY18"/>
      <c r="SZ18"/>
      <c r="TA18"/>
      <c r="TB18"/>
      <c r="TC18"/>
      <c r="TD18"/>
      <c r="TE18"/>
      <c r="TF18"/>
      <c r="TG18"/>
      <c r="TH18"/>
      <c r="TI18"/>
      <c r="TJ18"/>
      <c r="TK18"/>
      <c r="TL18"/>
      <c r="TM18"/>
      <c r="TN18"/>
      <c r="TO18"/>
      <c r="TP18"/>
      <c r="TQ18"/>
      <c r="TR18"/>
      <c r="TS18"/>
      <c r="TT18"/>
      <c r="TU18"/>
      <c r="TV18"/>
      <c r="TW18"/>
      <c r="TX18"/>
      <c r="TY18"/>
      <c r="TZ18"/>
      <c r="UA18"/>
      <c r="UB18"/>
      <c r="UC18"/>
      <c r="UD18"/>
      <c r="UE18"/>
      <c r="UF18"/>
      <c r="UG18"/>
      <c r="UH18"/>
      <c r="UI18"/>
      <c r="UJ18"/>
      <c r="UK18"/>
      <c r="UL18"/>
      <c r="UM18"/>
      <c r="UN18"/>
      <c r="UO18"/>
      <c r="UP18"/>
      <c r="UQ18"/>
      <c r="UR18"/>
      <c r="US18"/>
      <c r="UT18"/>
      <c r="UU18"/>
      <c r="UV18"/>
      <c r="UW18"/>
      <c r="UX18"/>
      <c r="UY18"/>
      <c r="UZ18"/>
      <c r="VA18"/>
      <c r="VB18"/>
      <c r="VC18"/>
      <c r="VD18"/>
      <c r="VE18"/>
      <c r="VF18"/>
      <c r="VG18"/>
      <c r="VH18"/>
      <c r="VI18"/>
      <c r="VJ18"/>
      <c r="VK18"/>
      <c r="VL18"/>
      <c r="VM18"/>
      <c r="VN18"/>
      <c r="VO18"/>
      <c r="VP18"/>
      <c r="VQ18"/>
      <c r="VR18"/>
      <c r="VS18"/>
      <c r="VT18"/>
      <c r="VU18"/>
      <c r="VV18"/>
      <c r="VW18"/>
      <c r="VX18"/>
      <c r="VY18"/>
      <c r="VZ18"/>
      <c r="WA18"/>
      <c r="WB18"/>
      <c r="WC18"/>
      <c r="WD18"/>
      <c r="WE18"/>
      <c r="WF18"/>
      <c r="WG18"/>
      <c r="WH18"/>
      <c r="WI18"/>
      <c r="WJ18"/>
      <c r="WK18"/>
      <c r="WL18"/>
      <c r="WM18"/>
      <c r="WN18"/>
      <c r="WO18"/>
      <c r="WP18"/>
      <c r="WQ18"/>
      <c r="WR18"/>
      <c r="WS18"/>
      <c r="WT18"/>
      <c r="WU18"/>
      <c r="WV18"/>
      <c r="WW18"/>
      <c r="WX18"/>
      <c r="WY18"/>
      <c r="WZ18"/>
      <c r="XA18"/>
      <c r="XB18"/>
      <c r="XC18"/>
      <c r="XD18"/>
      <c r="XE18"/>
      <c r="XF18"/>
      <c r="XG18"/>
      <c r="XH18"/>
      <c r="XI18"/>
      <c r="XJ18"/>
      <c r="XK18"/>
      <c r="XL18"/>
      <c r="XM18"/>
      <c r="XN18"/>
      <c r="XO18"/>
      <c r="XP18"/>
      <c r="XQ18"/>
      <c r="XR18"/>
      <c r="XS18"/>
      <c r="XT18"/>
      <c r="XU18"/>
      <c r="XV18"/>
      <c r="XW18"/>
      <c r="XX18"/>
      <c r="XY18"/>
      <c r="XZ18"/>
      <c r="YA18"/>
      <c r="YB18"/>
      <c r="YC18"/>
      <c r="YD18"/>
      <c r="YE18"/>
      <c r="YF18"/>
      <c r="YG18"/>
      <c r="YH18"/>
      <c r="YI18"/>
      <c r="YJ18"/>
      <c r="YK18"/>
      <c r="YL18"/>
      <c r="YM18"/>
      <c r="YN18"/>
      <c r="YO18"/>
      <c r="YP18"/>
      <c r="YQ18"/>
      <c r="YR18"/>
      <c r="YS18"/>
      <c r="YT18"/>
      <c r="YU18"/>
      <c r="YV18"/>
      <c r="YW18"/>
      <c r="YX18"/>
      <c r="YY18"/>
      <c r="YZ18"/>
      <c r="ZA18"/>
      <c r="ZB18"/>
      <c r="ZC18"/>
      <c r="ZD18"/>
      <c r="ZE18"/>
      <c r="ZF18"/>
      <c r="ZG18"/>
      <c r="ZH18"/>
      <c r="ZI18"/>
      <c r="ZJ18"/>
      <c r="ZK18"/>
      <c r="ZL18"/>
      <c r="ZM18"/>
      <c r="ZN18"/>
      <c r="ZO18"/>
      <c r="ZP18"/>
      <c r="ZQ18"/>
      <c r="ZR18"/>
      <c r="ZS18"/>
      <c r="ZT18"/>
      <c r="ZU18"/>
      <c r="ZV18"/>
      <c r="ZW18"/>
      <c r="ZX18"/>
      <c r="ZY18"/>
      <c r="ZZ18"/>
      <c r="AAA18"/>
      <c r="AAB18"/>
      <c r="AAC18"/>
      <c r="AAD18"/>
      <c r="AAE18"/>
      <c r="AAF18"/>
      <c r="AAG18"/>
      <c r="AAH18"/>
      <c r="AAI18"/>
      <c r="AAJ18"/>
      <c r="AAK18"/>
      <c r="AAL18"/>
      <c r="AAM18"/>
      <c r="AAN18"/>
      <c r="AAO18"/>
      <c r="AAP18"/>
      <c r="AAQ18"/>
      <c r="AAR18"/>
      <c r="AAS18"/>
      <c r="AAT18"/>
      <c r="AAU18"/>
      <c r="AAV18"/>
      <c r="AAW18"/>
      <c r="AAX18"/>
      <c r="AAY18"/>
      <c r="AAZ18"/>
      <c r="ABA18"/>
      <c r="ABB18"/>
      <c r="ABC18"/>
      <c r="ABD18"/>
      <c r="ABE18"/>
      <c r="ABF18"/>
      <c r="ABG18"/>
      <c r="ABH18"/>
      <c r="ABI18"/>
      <c r="ABJ18"/>
      <c r="ABK18"/>
      <c r="ABL18"/>
      <c r="ABM18"/>
      <c r="ABN18"/>
      <c r="ABO18"/>
      <c r="ABP18"/>
      <c r="ABQ18"/>
      <c r="ABR18"/>
      <c r="ABS18"/>
      <c r="ABT18"/>
      <c r="ABU18"/>
      <c r="ABV18"/>
      <c r="ABW18"/>
      <c r="ABX18"/>
      <c r="ABY18"/>
      <c r="ABZ18"/>
      <c r="ACA18"/>
      <c r="ACB18"/>
      <c r="ACC18"/>
      <c r="ACD18"/>
      <c r="ACE18"/>
      <c r="ACF18"/>
      <c r="ACG18"/>
      <c r="ACH18"/>
      <c r="ACI18"/>
      <c r="ACJ18"/>
      <c r="ACK18"/>
      <c r="ACL18"/>
      <c r="ACM18"/>
      <c r="ACN18"/>
      <c r="ACO18"/>
      <c r="ACP18"/>
      <c r="ACQ18"/>
      <c r="ACR18"/>
      <c r="ACS18"/>
      <c r="ACT18"/>
      <c r="ACU18"/>
      <c r="ACV18"/>
      <c r="ACW18"/>
      <c r="ACX18"/>
      <c r="ACY18"/>
      <c r="ACZ18"/>
      <c r="ADA18"/>
      <c r="ADB18"/>
      <c r="ADC18"/>
      <c r="ADD18"/>
      <c r="ADE18"/>
      <c r="ADF18"/>
      <c r="ADG18"/>
      <c r="ADH18"/>
      <c r="ADI18"/>
      <c r="ADJ18"/>
      <c r="ADK18"/>
      <c r="ADL18"/>
      <c r="ADM18"/>
      <c r="ADN18"/>
      <c r="ADO18"/>
      <c r="ADP18"/>
      <c r="ADQ18"/>
      <c r="ADR18"/>
      <c r="ADS18"/>
      <c r="ADT18"/>
      <c r="ADU18"/>
      <c r="ADV18"/>
      <c r="ADW18"/>
      <c r="ADX18"/>
      <c r="ADY18"/>
      <c r="ADZ18"/>
      <c r="AEA18"/>
      <c r="AEB18"/>
      <c r="AEC18"/>
      <c r="AED18"/>
      <c r="AEE18"/>
      <c r="AEF18"/>
      <c r="AEG18"/>
      <c r="AEH18"/>
      <c r="AEI18"/>
      <c r="AEJ18"/>
      <c r="AEK18"/>
      <c r="AEL18"/>
      <c r="AEM18"/>
      <c r="AEN18"/>
      <c r="AEO18"/>
      <c r="AEP18"/>
      <c r="AEQ18"/>
      <c r="AER18"/>
      <c r="AES18"/>
      <c r="AET18"/>
      <c r="AEU18"/>
      <c r="AEV18"/>
      <c r="AEW18"/>
      <c r="AEX18"/>
      <c r="AEY18"/>
      <c r="AEZ18"/>
      <c r="AFA18"/>
      <c r="AFB18"/>
      <c r="AFC18"/>
      <c r="AFD18"/>
      <c r="AFE18"/>
      <c r="AFF18"/>
      <c r="AFG18"/>
      <c r="AFH18"/>
      <c r="AFI18"/>
      <c r="AFJ18"/>
      <c r="AFK18"/>
      <c r="AFL18"/>
      <c r="AFM18"/>
      <c r="AFN18"/>
      <c r="AFO18"/>
      <c r="AFP18"/>
      <c r="AFQ18"/>
      <c r="AFR18"/>
      <c r="AFS18"/>
      <c r="AFT18"/>
      <c r="AFU18"/>
      <c r="AFV18"/>
      <c r="AFW18"/>
      <c r="AFX18"/>
      <c r="AFY18"/>
      <c r="AFZ18"/>
      <c r="AGA18"/>
      <c r="AGB18"/>
      <c r="AGC18"/>
      <c r="AGD18"/>
      <c r="AGE18"/>
      <c r="AGF18"/>
      <c r="AGG18"/>
      <c r="AGH18"/>
      <c r="AGI18"/>
      <c r="AGJ18"/>
      <c r="AGK18"/>
      <c r="AGL18"/>
      <c r="AGM18"/>
      <c r="AGN18"/>
      <c r="AGO18"/>
      <c r="AGP18"/>
      <c r="AGQ18"/>
      <c r="AGR18"/>
      <c r="AGS18"/>
      <c r="AGT18"/>
      <c r="AGU18"/>
      <c r="AGV18"/>
      <c r="AGW18"/>
      <c r="AGX18"/>
      <c r="AGY18"/>
      <c r="AGZ18"/>
      <c r="AHA18"/>
      <c r="AHB18"/>
      <c r="AHC18"/>
      <c r="AHD18"/>
      <c r="AHE18"/>
      <c r="AHF18"/>
      <c r="AHG18"/>
      <c r="AHH18"/>
      <c r="AHI18"/>
      <c r="AHJ18"/>
      <c r="AHK18"/>
      <c r="AHL18"/>
      <c r="AHM18"/>
      <c r="AHN18"/>
      <c r="AHO18"/>
      <c r="AHP18"/>
      <c r="AHQ18"/>
      <c r="AHR18"/>
      <c r="AHS18"/>
      <c r="AHT18"/>
      <c r="AHU18"/>
      <c r="AHV18"/>
      <c r="AHW18"/>
      <c r="AHX18"/>
      <c r="AHY18"/>
      <c r="AHZ18"/>
      <c r="AIA18"/>
      <c r="AIB18"/>
      <c r="AIC18"/>
      <c r="AID18"/>
      <c r="AIE18"/>
      <c r="AIF18"/>
      <c r="AIG18"/>
      <c r="AIH18"/>
      <c r="AII18"/>
      <c r="AIJ18"/>
      <c r="AIK18"/>
      <c r="AIL18"/>
      <c r="AIM18"/>
      <c r="AIN18"/>
      <c r="AIO18"/>
      <c r="AIP18"/>
      <c r="AIQ18"/>
      <c r="AIR18"/>
      <c r="AIS18"/>
      <c r="AIT18"/>
      <c r="AIU18"/>
      <c r="AIV18"/>
      <c r="AIW18"/>
      <c r="AIX18"/>
      <c r="AIY18"/>
      <c r="AIZ18"/>
      <c r="AJA18"/>
      <c r="AJB18"/>
      <c r="AJC18"/>
      <c r="AJD18"/>
      <c r="AJE18"/>
      <c r="AJF18"/>
      <c r="AJG18"/>
      <c r="AJH18"/>
      <c r="AJI18"/>
      <c r="AJJ18"/>
      <c r="AJK18"/>
      <c r="AJL18"/>
      <c r="AJM18"/>
      <c r="AJN18"/>
      <c r="AJO18"/>
      <c r="AJP18"/>
      <c r="AJQ18"/>
      <c r="AJR18"/>
      <c r="AJS18"/>
      <c r="AJT18"/>
      <c r="AJU18"/>
      <c r="AJV18"/>
      <c r="AJW18"/>
      <c r="AJX18"/>
      <c r="AJY18"/>
      <c r="AJZ18"/>
      <c r="AKA18"/>
      <c r="AKB18"/>
      <c r="AKC18"/>
      <c r="AKD18"/>
      <c r="AKE18"/>
      <c r="AKF18"/>
      <c r="AKG18"/>
      <c r="AKH18"/>
      <c r="AKI18"/>
      <c r="AKJ18"/>
      <c r="AKK18"/>
      <c r="AKL18"/>
      <c r="AKM18"/>
      <c r="AKN18"/>
      <c r="AKO18"/>
      <c r="AKP18"/>
      <c r="AKQ18"/>
      <c r="AKR18"/>
      <c r="AKS18"/>
      <c r="AKT18"/>
      <c r="AKU18"/>
      <c r="AKV18"/>
      <c r="AKW18"/>
      <c r="AKX18"/>
      <c r="AKY18"/>
      <c r="AKZ18"/>
      <c r="ALA18"/>
      <c r="ALB18"/>
      <c r="ALC18"/>
      <c r="ALD18"/>
      <c r="ALE18"/>
      <c r="ALF18"/>
      <c r="ALG18"/>
      <c r="ALH18"/>
      <c r="ALI18"/>
      <c r="ALJ18"/>
      <c r="ALK18"/>
      <c r="ALL18"/>
      <c r="ALM18"/>
      <c r="ALN18"/>
      <c r="ALO18"/>
      <c r="ALP18"/>
      <c r="ALQ18"/>
      <c r="ALR18"/>
      <c r="ALS18"/>
      <c r="ALT18"/>
      <c r="ALU18"/>
      <c r="ALV18"/>
      <c r="ALW18"/>
      <c r="ALX18"/>
      <c r="ALY18"/>
      <c r="ALZ18"/>
      <c r="AMA18"/>
      <c r="AMB18"/>
      <c r="AMC18"/>
      <c r="AMD18"/>
      <c r="AME18"/>
      <c r="AMF18"/>
      <c r="AMG18"/>
      <c r="AMH18"/>
      <c r="AMI18"/>
      <c r="AMJ18"/>
    </row>
    <row r="19" spans="1:1025" ht="36.75" hidden="1" customHeight="1" x14ac:dyDescent="0.25">
      <c r="A19" s="112"/>
      <c r="B19" s="114"/>
      <c r="C19" s="114"/>
      <c r="D19" s="114"/>
      <c r="E19" s="114"/>
      <c r="F19" s="114"/>
      <c r="G19" s="114"/>
      <c r="H19" s="114"/>
      <c r="I19" s="114"/>
      <c r="J19"/>
      <c r="K19"/>
      <c r="L19"/>
      <c r="M19" s="14"/>
      <c r="N19" s="14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  <c r="FF19"/>
      <c r="FG19"/>
      <c r="FH19"/>
      <c r="FI19"/>
      <c r="FJ19"/>
      <c r="FK19"/>
      <c r="FL19"/>
      <c r="FM19"/>
      <c r="FN19"/>
      <c r="FO19"/>
      <c r="FP19"/>
      <c r="FQ19"/>
      <c r="FR19"/>
      <c r="FS19"/>
      <c r="FT19"/>
      <c r="FU19"/>
      <c r="FV19"/>
      <c r="FW19"/>
      <c r="FX19"/>
      <c r="FY19"/>
      <c r="FZ19"/>
      <c r="GA19"/>
      <c r="GB19"/>
      <c r="GC19"/>
      <c r="GD19"/>
      <c r="GE19"/>
      <c r="GF19"/>
      <c r="GG19"/>
      <c r="GH19"/>
      <c r="GI19"/>
      <c r="GJ19"/>
      <c r="GK19"/>
      <c r="GL19"/>
      <c r="GM19"/>
      <c r="GN19"/>
      <c r="GO19"/>
      <c r="GP19"/>
      <c r="GQ19"/>
      <c r="GR19"/>
      <c r="GS19"/>
      <c r="GT19"/>
      <c r="GU19"/>
      <c r="GV19"/>
      <c r="GW19"/>
      <c r="GX19"/>
      <c r="GY19"/>
      <c r="GZ19"/>
      <c r="HA19"/>
      <c r="HB19"/>
      <c r="HC19"/>
      <c r="HD19"/>
      <c r="HE19"/>
      <c r="HF19"/>
      <c r="HG19"/>
      <c r="HH19"/>
      <c r="HI19"/>
      <c r="HJ19"/>
      <c r="HK19"/>
      <c r="HL19"/>
      <c r="HM19"/>
      <c r="HN19"/>
      <c r="HO19"/>
      <c r="HP19"/>
      <c r="HQ19"/>
      <c r="HR19"/>
      <c r="HS19"/>
      <c r="HT19"/>
      <c r="HU19"/>
      <c r="HV19"/>
      <c r="HW19"/>
      <c r="HX19"/>
      <c r="HY19"/>
      <c r="HZ19"/>
      <c r="IA19"/>
      <c r="IB19"/>
      <c r="IC19"/>
      <c r="ID19"/>
      <c r="IE19"/>
      <c r="IF19"/>
      <c r="IG19"/>
      <c r="IH19"/>
      <c r="II19"/>
      <c r="IJ19"/>
      <c r="IK19"/>
      <c r="IL19"/>
      <c r="IM19"/>
      <c r="IN19"/>
      <c r="IO19"/>
      <c r="IP19"/>
      <c r="IQ19"/>
      <c r="IR19"/>
      <c r="IS19"/>
      <c r="IT19"/>
      <c r="IU19"/>
      <c r="IV19"/>
      <c r="IW19"/>
      <c r="IX19"/>
      <c r="IY19"/>
      <c r="IZ19"/>
      <c r="JA19"/>
      <c r="JB19"/>
      <c r="JC19"/>
      <c r="JD19"/>
      <c r="JE19"/>
      <c r="JF19"/>
      <c r="JG19"/>
      <c r="JH19"/>
      <c r="JI19"/>
      <c r="JJ19"/>
      <c r="JK19"/>
      <c r="JL19"/>
      <c r="JM19"/>
      <c r="JN19"/>
      <c r="JO19"/>
      <c r="JP19"/>
      <c r="JQ19"/>
      <c r="JR19"/>
      <c r="JS19"/>
      <c r="JT19"/>
      <c r="JU19"/>
      <c r="JV19"/>
      <c r="JW19"/>
      <c r="JX19"/>
      <c r="JY19"/>
      <c r="JZ19"/>
      <c r="KA19"/>
      <c r="KB19"/>
      <c r="KC19"/>
      <c r="KD19"/>
      <c r="KE19"/>
      <c r="KF19"/>
      <c r="KG19"/>
      <c r="KH19"/>
      <c r="KI19"/>
      <c r="KJ19"/>
      <c r="KK19"/>
      <c r="KL19"/>
      <c r="KM19"/>
      <c r="KN19"/>
      <c r="KO19"/>
      <c r="KP19"/>
      <c r="KQ19"/>
      <c r="KR19"/>
      <c r="KS19"/>
      <c r="KT19"/>
      <c r="KU19"/>
      <c r="KV19"/>
      <c r="KW19"/>
      <c r="KX19"/>
      <c r="KY19"/>
      <c r="KZ19"/>
      <c r="LA19"/>
      <c r="LB19"/>
      <c r="LC19"/>
      <c r="LD19"/>
      <c r="LE19"/>
      <c r="LF19"/>
      <c r="LG19"/>
      <c r="LH19"/>
      <c r="LI19"/>
      <c r="LJ19"/>
      <c r="LK19"/>
      <c r="LL19"/>
      <c r="LM19"/>
      <c r="LN19"/>
      <c r="LO19"/>
      <c r="LP19"/>
      <c r="LQ19"/>
      <c r="LR19"/>
      <c r="LS19"/>
      <c r="LT19"/>
      <c r="LU19"/>
      <c r="LV19"/>
      <c r="LW19"/>
      <c r="LX19"/>
      <c r="LY19"/>
      <c r="LZ19"/>
      <c r="MA19"/>
      <c r="MB19"/>
      <c r="MC19"/>
      <c r="MD19"/>
      <c r="ME19"/>
      <c r="MF19"/>
      <c r="MG19"/>
      <c r="MH19"/>
      <c r="MI19"/>
      <c r="MJ19"/>
      <c r="MK19"/>
      <c r="ML19"/>
      <c r="MM19"/>
      <c r="MN19"/>
      <c r="MO19"/>
      <c r="MP19"/>
      <c r="MQ19"/>
      <c r="MR19"/>
      <c r="MS19"/>
      <c r="MT19"/>
      <c r="MU19"/>
      <c r="MV19"/>
      <c r="MW19"/>
      <c r="MX19"/>
      <c r="MY19"/>
      <c r="MZ19"/>
      <c r="NA19"/>
      <c r="NB19"/>
      <c r="NC19"/>
      <c r="ND19"/>
      <c r="NE19"/>
      <c r="NF19"/>
      <c r="NG19"/>
      <c r="NH19"/>
      <c r="NI19"/>
      <c r="NJ19"/>
      <c r="NK19"/>
      <c r="NL19"/>
      <c r="NM19"/>
      <c r="NN19"/>
      <c r="NO19"/>
      <c r="NP19"/>
      <c r="NQ19"/>
      <c r="NR19"/>
      <c r="NS19"/>
      <c r="NT19"/>
      <c r="NU19"/>
      <c r="NV19"/>
      <c r="NW19"/>
      <c r="NX19"/>
      <c r="NY19"/>
      <c r="NZ19"/>
      <c r="OA19"/>
      <c r="OB19"/>
      <c r="OC19"/>
      <c r="OD19"/>
      <c r="OE19"/>
      <c r="OF19"/>
      <c r="OG19"/>
      <c r="OH19"/>
      <c r="OI19"/>
      <c r="OJ19"/>
      <c r="OK19"/>
      <c r="OL19"/>
      <c r="OM19"/>
      <c r="ON19"/>
      <c r="OO19"/>
      <c r="OP19"/>
      <c r="OQ19"/>
      <c r="OR19"/>
      <c r="OS19"/>
      <c r="OT19"/>
      <c r="OU19"/>
      <c r="OV19"/>
      <c r="OW19"/>
      <c r="OX19"/>
      <c r="OY19"/>
      <c r="OZ19"/>
      <c r="PA19"/>
      <c r="PB19"/>
      <c r="PC19"/>
      <c r="PD19"/>
      <c r="PE19"/>
      <c r="PF19"/>
      <c r="PG19"/>
      <c r="PH19"/>
      <c r="PI19"/>
      <c r="PJ19"/>
      <c r="PK19"/>
      <c r="PL19"/>
      <c r="PM19"/>
      <c r="PN19"/>
      <c r="PO19"/>
      <c r="PP19"/>
      <c r="PQ19"/>
      <c r="PR19"/>
      <c r="PS19"/>
      <c r="PT19"/>
      <c r="PU19"/>
      <c r="PV19"/>
      <c r="PW19"/>
      <c r="PX19"/>
      <c r="PY19"/>
      <c r="PZ19"/>
      <c r="QA19"/>
      <c r="QB19"/>
      <c r="QC19"/>
      <c r="QD19"/>
      <c r="QE19"/>
      <c r="QF19"/>
      <c r="QG19"/>
      <c r="QH19"/>
      <c r="QI19"/>
      <c r="QJ19"/>
      <c r="QK19"/>
      <c r="QL19"/>
      <c r="QM19"/>
      <c r="QN19"/>
      <c r="QO19"/>
      <c r="QP19"/>
      <c r="QQ19"/>
      <c r="QR19"/>
      <c r="QS19"/>
      <c r="QT19"/>
      <c r="QU19"/>
      <c r="QV19"/>
      <c r="QW19"/>
      <c r="QX19"/>
      <c r="QY19"/>
      <c r="QZ19"/>
      <c r="RA19"/>
      <c r="RB19"/>
      <c r="RC19"/>
      <c r="RD19"/>
      <c r="RE19"/>
      <c r="RF19"/>
      <c r="RG19"/>
      <c r="RH19"/>
      <c r="RI19"/>
      <c r="RJ19"/>
      <c r="RK19"/>
      <c r="RL19"/>
      <c r="RM19"/>
      <c r="RN19"/>
      <c r="RO19"/>
      <c r="RP19"/>
      <c r="RQ19"/>
      <c r="RR19"/>
      <c r="RS19"/>
      <c r="RT19"/>
      <c r="RU19"/>
      <c r="RV19"/>
      <c r="RW19"/>
      <c r="RX19"/>
      <c r="RY19"/>
      <c r="RZ19"/>
      <c r="SA19"/>
      <c r="SB19"/>
      <c r="SC19"/>
      <c r="SD19"/>
      <c r="SE19"/>
      <c r="SF19"/>
      <c r="SG19"/>
      <c r="SH19"/>
      <c r="SI19"/>
      <c r="SJ19"/>
      <c r="SK19"/>
      <c r="SL19"/>
      <c r="SM19"/>
      <c r="SN19"/>
      <c r="SO19"/>
      <c r="SP19"/>
      <c r="SQ19"/>
      <c r="SR19"/>
      <c r="SS19"/>
      <c r="ST19"/>
      <c r="SU19"/>
      <c r="SV19"/>
      <c r="SW19"/>
      <c r="SX19"/>
      <c r="SY19"/>
      <c r="SZ19"/>
      <c r="TA19"/>
      <c r="TB19"/>
      <c r="TC19"/>
      <c r="TD19"/>
      <c r="TE19"/>
      <c r="TF19"/>
      <c r="TG19"/>
      <c r="TH19"/>
      <c r="TI19"/>
      <c r="TJ19"/>
      <c r="TK19"/>
      <c r="TL19"/>
      <c r="TM19"/>
      <c r="TN19"/>
      <c r="TO19"/>
      <c r="TP19"/>
      <c r="TQ19"/>
      <c r="TR19"/>
      <c r="TS19"/>
      <c r="TT19"/>
      <c r="TU19"/>
      <c r="TV19"/>
      <c r="TW19"/>
      <c r="TX19"/>
      <c r="TY19"/>
      <c r="TZ19"/>
      <c r="UA19"/>
      <c r="UB19"/>
      <c r="UC19"/>
      <c r="UD19"/>
      <c r="UE19"/>
      <c r="UF19"/>
      <c r="UG19"/>
      <c r="UH19"/>
      <c r="UI19"/>
      <c r="UJ19"/>
      <c r="UK19"/>
      <c r="UL19"/>
      <c r="UM19"/>
      <c r="UN19"/>
      <c r="UO19"/>
      <c r="UP19"/>
      <c r="UQ19"/>
      <c r="UR19"/>
      <c r="US19"/>
      <c r="UT19"/>
      <c r="UU19"/>
      <c r="UV19"/>
      <c r="UW19"/>
      <c r="UX19"/>
      <c r="UY19"/>
      <c r="UZ19"/>
      <c r="VA19"/>
      <c r="VB19"/>
      <c r="VC19"/>
      <c r="VD19"/>
      <c r="VE19"/>
      <c r="VF19"/>
      <c r="VG19"/>
      <c r="VH19"/>
      <c r="VI19"/>
      <c r="VJ19"/>
      <c r="VK19"/>
      <c r="VL19"/>
      <c r="VM19"/>
      <c r="VN19"/>
      <c r="VO19"/>
      <c r="VP19"/>
      <c r="VQ19"/>
      <c r="VR19"/>
      <c r="VS19"/>
      <c r="VT19"/>
      <c r="VU19"/>
      <c r="VV19"/>
      <c r="VW19"/>
      <c r="VX19"/>
      <c r="VY19"/>
      <c r="VZ19"/>
      <c r="WA19"/>
      <c r="WB19"/>
      <c r="WC19"/>
      <c r="WD19"/>
      <c r="WE19"/>
      <c r="WF19"/>
      <c r="WG19"/>
      <c r="WH19"/>
      <c r="WI19"/>
      <c r="WJ19"/>
      <c r="WK19"/>
      <c r="WL19"/>
      <c r="WM19"/>
      <c r="WN19"/>
      <c r="WO19"/>
      <c r="WP19"/>
      <c r="WQ19"/>
      <c r="WR19"/>
      <c r="WS19"/>
      <c r="WT19"/>
      <c r="WU19"/>
      <c r="WV19"/>
      <c r="WW19"/>
      <c r="WX19"/>
      <c r="WY19"/>
      <c r="WZ19"/>
      <c r="XA19"/>
      <c r="XB19"/>
      <c r="XC19"/>
      <c r="XD19"/>
      <c r="XE19"/>
      <c r="XF19"/>
      <c r="XG19"/>
      <c r="XH19"/>
      <c r="XI19"/>
      <c r="XJ19"/>
      <c r="XK19"/>
      <c r="XL19"/>
      <c r="XM19"/>
      <c r="XN19"/>
      <c r="XO19"/>
      <c r="XP19"/>
      <c r="XQ19"/>
      <c r="XR19"/>
      <c r="XS19"/>
      <c r="XT19"/>
      <c r="XU19"/>
      <c r="XV19"/>
      <c r="XW19"/>
      <c r="XX19"/>
      <c r="XY19"/>
      <c r="XZ19"/>
      <c r="YA19"/>
      <c r="YB19"/>
      <c r="YC19"/>
      <c r="YD19"/>
      <c r="YE19"/>
      <c r="YF19"/>
      <c r="YG19"/>
      <c r="YH19"/>
      <c r="YI19"/>
      <c r="YJ19"/>
      <c r="YK19"/>
      <c r="YL19"/>
      <c r="YM19"/>
      <c r="YN19"/>
      <c r="YO19"/>
      <c r="YP19"/>
      <c r="YQ19"/>
      <c r="YR19"/>
      <c r="YS19"/>
      <c r="YT19"/>
      <c r="YU19"/>
      <c r="YV19"/>
      <c r="YW19"/>
      <c r="YX19"/>
      <c r="YY19"/>
      <c r="YZ19"/>
      <c r="ZA19"/>
      <c r="ZB19"/>
      <c r="ZC19"/>
      <c r="ZD19"/>
      <c r="ZE19"/>
      <c r="ZF19"/>
      <c r="ZG19"/>
      <c r="ZH19"/>
      <c r="ZI19"/>
      <c r="ZJ19"/>
      <c r="ZK19"/>
      <c r="ZL19"/>
      <c r="ZM19"/>
      <c r="ZN19"/>
      <c r="ZO19"/>
      <c r="ZP19"/>
      <c r="ZQ19"/>
      <c r="ZR19"/>
      <c r="ZS19"/>
      <c r="ZT19"/>
      <c r="ZU19"/>
      <c r="ZV19"/>
      <c r="ZW19"/>
      <c r="ZX19"/>
      <c r="ZY19"/>
      <c r="ZZ19"/>
      <c r="AAA19"/>
      <c r="AAB19"/>
      <c r="AAC19"/>
      <c r="AAD19"/>
      <c r="AAE19"/>
      <c r="AAF19"/>
      <c r="AAG19"/>
      <c r="AAH19"/>
      <c r="AAI19"/>
      <c r="AAJ19"/>
      <c r="AAK19"/>
      <c r="AAL19"/>
      <c r="AAM19"/>
      <c r="AAN19"/>
      <c r="AAO19"/>
      <c r="AAP19"/>
      <c r="AAQ19"/>
      <c r="AAR19"/>
      <c r="AAS19"/>
      <c r="AAT19"/>
      <c r="AAU19"/>
      <c r="AAV19"/>
      <c r="AAW19"/>
      <c r="AAX19"/>
      <c r="AAY19"/>
      <c r="AAZ19"/>
      <c r="ABA19"/>
      <c r="ABB19"/>
      <c r="ABC19"/>
      <c r="ABD19"/>
      <c r="ABE19"/>
      <c r="ABF19"/>
      <c r="ABG19"/>
      <c r="ABH19"/>
      <c r="ABI19"/>
      <c r="ABJ19"/>
      <c r="ABK19"/>
      <c r="ABL19"/>
      <c r="ABM19"/>
      <c r="ABN19"/>
      <c r="ABO19"/>
      <c r="ABP19"/>
      <c r="ABQ19"/>
      <c r="ABR19"/>
      <c r="ABS19"/>
      <c r="ABT19"/>
      <c r="ABU19"/>
      <c r="ABV19"/>
      <c r="ABW19"/>
      <c r="ABX19"/>
      <c r="ABY19"/>
      <c r="ABZ19"/>
      <c r="ACA19"/>
      <c r="ACB19"/>
      <c r="ACC19"/>
      <c r="ACD19"/>
      <c r="ACE19"/>
      <c r="ACF19"/>
      <c r="ACG19"/>
      <c r="ACH19"/>
      <c r="ACI19"/>
      <c r="ACJ19"/>
      <c r="ACK19"/>
      <c r="ACL19"/>
      <c r="ACM19"/>
      <c r="ACN19"/>
      <c r="ACO19"/>
      <c r="ACP19"/>
      <c r="ACQ19"/>
      <c r="ACR19"/>
      <c r="ACS19"/>
      <c r="ACT19"/>
      <c r="ACU19"/>
      <c r="ACV19"/>
      <c r="ACW19"/>
      <c r="ACX19"/>
      <c r="ACY19"/>
      <c r="ACZ19"/>
      <c r="ADA19"/>
      <c r="ADB19"/>
      <c r="ADC19"/>
      <c r="ADD19"/>
      <c r="ADE19"/>
      <c r="ADF19"/>
      <c r="ADG19"/>
      <c r="ADH19"/>
      <c r="ADI19"/>
      <c r="ADJ19"/>
      <c r="ADK19"/>
      <c r="ADL19"/>
      <c r="ADM19"/>
      <c r="ADN19"/>
      <c r="ADO19"/>
      <c r="ADP19"/>
      <c r="ADQ19"/>
      <c r="ADR19"/>
      <c r="ADS19"/>
      <c r="ADT19"/>
      <c r="ADU19"/>
      <c r="ADV19"/>
      <c r="ADW19"/>
      <c r="ADX19"/>
      <c r="ADY19"/>
      <c r="ADZ19"/>
      <c r="AEA19"/>
      <c r="AEB19"/>
      <c r="AEC19"/>
      <c r="AED19"/>
      <c r="AEE19"/>
      <c r="AEF19"/>
      <c r="AEG19"/>
      <c r="AEH19"/>
      <c r="AEI19"/>
      <c r="AEJ19"/>
      <c r="AEK19"/>
      <c r="AEL19"/>
      <c r="AEM19"/>
      <c r="AEN19"/>
      <c r="AEO19"/>
      <c r="AEP19"/>
      <c r="AEQ19"/>
      <c r="AER19"/>
      <c r="AES19"/>
      <c r="AET19"/>
      <c r="AEU19"/>
      <c r="AEV19"/>
      <c r="AEW19"/>
      <c r="AEX19"/>
      <c r="AEY19"/>
      <c r="AEZ19"/>
      <c r="AFA19"/>
      <c r="AFB19"/>
      <c r="AFC19"/>
      <c r="AFD19"/>
      <c r="AFE19"/>
      <c r="AFF19"/>
      <c r="AFG19"/>
      <c r="AFH19"/>
      <c r="AFI19"/>
      <c r="AFJ19"/>
      <c r="AFK19"/>
      <c r="AFL19"/>
      <c r="AFM19"/>
      <c r="AFN19"/>
      <c r="AFO19"/>
      <c r="AFP19"/>
      <c r="AFQ19"/>
      <c r="AFR19"/>
      <c r="AFS19"/>
      <c r="AFT19"/>
      <c r="AFU19"/>
      <c r="AFV19"/>
      <c r="AFW19"/>
      <c r="AFX19"/>
      <c r="AFY19"/>
      <c r="AFZ19"/>
      <c r="AGA19"/>
      <c r="AGB19"/>
      <c r="AGC19"/>
      <c r="AGD19"/>
      <c r="AGE19"/>
      <c r="AGF19"/>
      <c r="AGG19"/>
      <c r="AGH19"/>
      <c r="AGI19"/>
      <c r="AGJ19"/>
      <c r="AGK19"/>
      <c r="AGL19"/>
      <c r="AGM19"/>
      <c r="AGN19"/>
      <c r="AGO19"/>
      <c r="AGP19"/>
      <c r="AGQ19"/>
      <c r="AGR19"/>
      <c r="AGS19"/>
      <c r="AGT19"/>
      <c r="AGU19"/>
      <c r="AGV19"/>
      <c r="AGW19"/>
      <c r="AGX19"/>
      <c r="AGY19"/>
      <c r="AGZ19"/>
      <c r="AHA19"/>
      <c r="AHB19"/>
      <c r="AHC19"/>
      <c r="AHD19"/>
      <c r="AHE19"/>
      <c r="AHF19"/>
      <c r="AHG19"/>
      <c r="AHH19"/>
      <c r="AHI19"/>
      <c r="AHJ19"/>
      <c r="AHK19"/>
      <c r="AHL19"/>
      <c r="AHM19"/>
      <c r="AHN19"/>
      <c r="AHO19"/>
      <c r="AHP19"/>
      <c r="AHQ19"/>
      <c r="AHR19"/>
      <c r="AHS19"/>
      <c r="AHT19"/>
      <c r="AHU19"/>
      <c r="AHV19"/>
      <c r="AHW19"/>
      <c r="AHX19"/>
      <c r="AHY19"/>
      <c r="AHZ19"/>
      <c r="AIA19"/>
      <c r="AIB19"/>
      <c r="AIC19"/>
      <c r="AID19"/>
      <c r="AIE19"/>
      <c r="AIF19"/>
      <c r="AIG19"/>
      <c r="AIH19"/>
      <c r="AII19"/>
      <c r="AIJ19"/>
      <c r="AIK19"/>
      <c r="AIL19"/>
      <c r="AIM19"/>
      <c r="AIN19"/>
      <c r="AIO19"/>
      <c r="AIP19"/>
      <c r="AIQ19"/>
      <c r="AIR19"/>
      <c r="AIS19"/>
      <c r="AIT19"/>
      <c r="AIU19"/>
      <c r="AIV19"/>
      <c r="AIW19"/>
      <c r="AIX19"/>
      <c r="AIY19"/>
      <c r="AIZ19"/>
      <c r="AJA19"/>
      <c r="AJB19"/>
      <c r="AJC19"/>
      <c r="AJD19"/>
      <c r="AJE19"/>
      <c r="AJF19"/>
      <c r="AJG19"/>
      <c r="AJH19"/>
      <c r="AJI19"/>
      <c r="AJJ19"/>
      <c r="AJK19"/>
      <c r="AJL19"/>
      <c r="AJM19"/>
      <c r="AJN19"/>
      <c r="AJO19"/>
      <c r="AJP19"/>
      <c r="AJQ19"/>
      <c r="AJR19"/>
      <c r="AJS19"/>
      <c r="AJT19"/>
      <c r="AJU19"/>
      <c r="AJV19"/>
      <c r="AJW19"/>
      <c r="AJX19"/>
      <c r="AJY19"/>
      <c r="AJZ19"/>
      <c r="AKA19"/>
      <c r="AKB19"/>
      <c r="AKC19"/>
      <c r="AKD19"/>
      <c r="AKE19"/>
      <c r="AKF19"/>
      <c r="AKG19"/>
      <c r="AKH19"/>
      <c r="AKI19"/>
      <c r="AKJ19"/>
      <c r="AKK19"/>
      <c r="AKL19"/>
      <c r="AKM19"/>
      <c r="AKN19"/>
      <c r="AKO19"/>
      <c r="AKP19"/>
      <c r="AKQ19"/>
      <c r="AKR19"/>
      <c r="AKS19"/>
      <c r="AKT19"/>
      <c r="AKU19"/>
      <c r="AKV19"/>
      <c r="AKW19"/>
      <c r="AKX19"/>
      <c r="AKY19"/>
      <c r="AKZ19"/>
      <c r="ALA19"/>
      <c r="ALB19"/>
      <c r="ALC19"/>
      <c r="ALD19"/>
      <c r="ALE19"/>
      <c r="ALF19"/>
      <c r="ALG19"/>
      <c r="ALH19"/>
      <c r="ALI19"/>
      <c r="ALJ19"/>
      <c r="ALK19"/>
      <c r="ALL19"/>
      <c r="ALM19"/>
      <c r="ALN19"/>
      <c r="ALO19"/>
      <c r="ALP19"/>
      <c r="ALQ19"/>
      <c r="ALR19"/>
      <c r="ALS19"/>
      <c r="ALT19"/>
      <c r="ALU19"/>
      <c r="ALV19"/>
      <c r="ALW19"/>
      <c r="ALX19"/>
      <c r="ALY19"/>
      <c r="ALZ19"/>
      <c r="AMA19"/>
      <c r="AMB19"/>
      <c r="AMC19"/>
      <c r="AMD19"/>
      <c r="AME19"/>
      <c r="AMF19"/>
      <c r="AMG19"/>
      <c r="AMH19"/>
      <c r="AMI19"/>
      <c r="AMJ19"/>
    </row>
    <row r="20" spans="1:1025" ht="36.75" hidden="1" customHeight="1" x14ac:dyDescent="0.25">
      <c r="A20" s="112"/>
      <c r="B20" s="114"/>
      <c r="C20" s="114"/>
      <c r="D20" s="114"/>
      <c r="E20" s="114"/>
      <c r="F20" s="114"/>
      <c r="G20" s="114"/>
      <c r="H20" s="15"/>
      <c r="I20" s="15"/>
      <c r="J20" s="16"/>
      <c r="K20"/>
      <c r="L20"/>
      <c r="M20" s="17"/>
      <c r="N20" s="17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  <c r="FJ20"/>
      <c r="FK20"/>
      <c r="FL20"/>
      <c r="FM20"/>
      <c r="FN20"/>
      <c r="FO20"/>
      <c r="FP20"/>
      <c r="FQ20"/>
      <c r="FR20"/>
      <c r="FS20"/>
      <c r="FT20"/>
      <c r="FU20"/>
      <c r="FV20"/>
      <c r="FW20"/>
      <c r="FX20"/>
      <c r="FY20"/>
      <c r="FZ20"/>
      <c r="GA20"/>
      <c r="GB20"/>
      <c r="GC20"/>
      <c r="GD20"/>
      <c r="GE20"/>
      <c r="GF20"/>
      <c r="GG20"/>
      <c r="GH20"/>
      <c r="GI20"/>
      <c r="GJ20"/>
      <c r="GK20"/>
      <c r="GL20"/>
      <c r="GM20"/>
      <c r="GN20"/>
      <c r="GO20"/>
      <c r="GP20"/>
      <c r="GQ20"/>
      <c r="GR20"/>
      <c r="GS20"/>
      <c r="GT20"/>
      <c r="GU20"/>
      <c r="GV20"/>
      <c r="GW20"/>
      <c r="GX20"/>
      <c r="GY20"/>
      <c r="GZ20"/>
      <c r="HA20"/>
      <c r="HB20"/>
      <c r="HC20"/>
      <c r="HD20"/>
      <c r="HE20"/>
      <c r="HF20"/>
      <c r="HG20"/>
      <c r="HH20"/>
      <c r="HI20"/>
      <c r="HJ20"/>
      <c r="HK20"/>
      <c r="HL20"/>
      <c r="HM20"/>
      <c r="HN20"/>
      <c r="HO20"/>
      <c r="HP20"/>
      <c r="HQ20"/>
      <c r="HR20"/>
      <c r="HS20"/>
      <c r="HT20"/>
      <c r="HU20"/>
      <c r="HV20"/>
      <c r="HW20"/>
      <c r="HX20"/>
      <c r="HY20"/>
      <c r="HZ20"/>
      <c r="IA20"/>
      <c r="IB20"/>
      <c r="IC20"/>
      <c r="ID20"/>
      <c r="IE20"/>
      <c r="IF20"/>
      <c r="IG20"/>
      <c r="IH20"/>
      <c r="II20"/>
      <c r="IJ20"/>
      <c r="IK20"/>
      <c r="IL20"/>
      <c r="IM20"/>
      <c r="IN20"/>
      <c r="IO20"/>
      <c r="IP20"/>
      <c r="IQ20"/>
      <c r="IR20"/>
      <c r="IS20"/>
      <c r="IT20"/>
      <c r="IU20"/>
      <c r="IV20"/>
      <c r="IW20"/>
      <c r="IX20"/>
      <c r="IY20"/>
      <c r="IZ20"/>
      <c r="JA20"/>
      <c r="JB20"/>
      <c r="JC20"/>
      <c r="JD20"/>
      <c r="JE20"/>
      <c r="JF20"/>
      <c r="JG20"/>
      <c r="JH20"/>
      <c r="JI20"/>
      <c r="JJ20"/>
      <c r="JK20"/>
      <c r="JL20"/>
      <c r="JM20"/>
      <c r="JN20"/>
      <c r="JO20"/>
      <c r="JP20"/>
      <c r="JQ20"/>
      <c r="JR20"/>
      <c r="JS20"/>
      <c r="JT20"/>
      <c r="JU20"/>
      <c r="JV20"/>
      <c r="JW20"/>
      <c r="JX20"/>
      <c r="JY20"/>
      <c r="JZ20"/>
      <c r="KA20"/>
      <c r="KB20"/>
      <c r="KC20"/>
      <c r="KD20"/>
      <c r="KE20"/>
      <c r="KF20"/>
      <c r="KG20"/>
      <c r="KH20"/>
      <c r="KI20"/>
      <c r="KJ20"/>
      <c r="KK20"/>
      <c r="KL20"/>
      <c r="KM20"/>
      <c r="KN20"/>
      <c r="KO20"/>
      <c r="KP20"/>
      <c r="KQ20"/>
      <c r="KR20"/>
      <c r="KS20"/>
      <c r="KT20"/>
      <c r="KU20"/>
      <c r="KV20"/>
      <c r="KW20"/>
      <c r="KX20"/>
      <c r="KY20"/>
      <c r="KZ20"/>
      <c r="LA20"/>
      <c r="LB20"/>
      <c r="LC20"/>
      <c r="LD20"/>
      <c r="LE20"/>
      <c r="LF20"/>
      <c r="LG20"/>
      <c r="LH20"/>
      <c r="LI20"/>
      <c r="LJ20"/>
      <c r="LK20"/>
      <c r="LL20"/>
      <c r="LM20"/>
      <c r="LN20"/>
      <c r="LO20"/>
      <c r="LP20"/>
      <c r="LQ20"/>
      <c r="LR20"/>
      <c r="LS20"/>
      <c r="LT20"/>
      <c r="LU20"/>
      <c r="LV20"/>
      <c r="LW20"/>
      <c r="LX20"/>
      <c r="LY20"/>
      <c r="LZ20"/>
      <c r="MA20"/>
      <c r="MB20"/>
      <c r="MC20"/>
      <c r="MD20"/>
      <c r="ME20"/>
      <c r="MF20"/>
      <c r="MG20"/>
      <c r="MH20"/>
      <c r="MI20"/>
      <c r="MJ20"/>
      <c r="MK20"/>
      <c r="ML20"/>
      <c r="MM20"/>
      <c r="MN20"/>
      <c r="MO20"/>
      <c r="MP20"/>
      <c r="MQ20"/>
      <c r="MR20"/>
      <c r="MS20"/>
      <c r="MT20"/>
      <c r="MU20"/>
      <c r="MV20"/>
      <c r="MW20"/>
      <c r="MX20"/>
      <c r="MY20"/>
      <c r="MZ20"/>
      <c r="NA20"/>
      <c r="NB20"/>
      <c r="NC20"/>
      <c r="ND20"/>
      <c r="NE20"/>
      <c r="NF20"/>
      <c r="NG20"/>
      <c r="NH20"/>
      <c r="NI20"/>
      <c r="NJ20"/>
      <c r="NK20"/>
      <c r="NL20"/>
      <c r="NM20"/>
      <c r="NN20"/>
      <c r="NO20"/>
      <c r="NP20"/>
      <c r="NQ20"/>
      <c r="NR20"/>
      <c r="NS20"/>
      <c r="NT20"/>
      <c r="NU20"/>
      <c r="NV20"/>
      <c r="NW20"/>
      <c r="NX20"/>
      <c r="NY20"/>
      <c r="NZ20"/>
      <c r="OA20"/>
      <c r="OB20"/>
      <c r="OC20"/>
      <c r="OD20"/>
      <c r="OE20"/>
      <c r="OF20"/>
      <c r="OG20"/>
      <c r="OH20"/>
      <c r="OI20"/>
      <c r="OJ20"/>
      <c r="OK20"/>
      <c r="OL20"/>
      <c r="OM20"/>
      <c r="ON20"/>
      <c r="OO20"/>
      <c r="OP20"/>
      <c r="OQ20"/>
      <c r="OR20"/>
      <c r="OS20"/>
      <c r="OT20"/>
      <c r="OU20"/>
      <c r="OV20"/>
      <c r="OW20"/>
      <c r="OX20"/>
      <c r="OY20"/>
      <c r="OZ20"/>
      <c r="PA20"/>
      <c r="PB20"/>
      <c r="PC20"/>
      <c r="PD20"/>
      <c r="PE20"/>
      <c r="PF20"/>
      <c r="PG20"/>
      <c r="PH20"/>
      <c r="PI20"/>
      <c r="PJ20"/>
      <c r="PK20"/>
      <c r="PL20"/>
      <c r="PM20"/>
      <c r="PN20"/>
      <c r="PO20"/>
      <c r="PP20"/>
      <c r="PQ20"/>
      <c r="PR20"/>
      <c r="PS20"/>
      <c r="PT20"/>
      <c r="PU20"/>
      <c r="PV20"/>
      <c r="PW20"/>
      <c r="PX20"/>
      <c r="PY20"/>
      <c r="PZ20"/>
      <c r="QA20"/>
      <c r="QB20"/>
      <c r="QC20"/>
      <c r="QD20"/>
      <c r="QE20"/>
      <c r="QF20"/>
      <c r="QG20"/>
      <c r="QH20"/>
      <c r="QI20"/>
      <c r="QJ20"/>
      <c r="QK20"/>
      <c r="QL20"/>
      <c r="QM20"/>
      <c r="QN20"/>
      <c r="QO20"/>
      <c r="QP20"/>
      <c r="QQ20"/>
      <c r="QR20"/>
      <c r="QS20"/>
      <c r="QT20"/>
      <c r="QU20"/>
      <c r="QV20"/>
      <c r="QW20"/>
      <c r="QX20"/>
      <c r="QY20"/>
      <c r="QZ20"/>
      <c r="RA20"/>
      <c r="RB20"/>
      <c r="RC20"/>
      <c r="RD20"/>
      <c r="RE20"/>
      <c r="RF20"/>
      <c r="RG20"/>
      <c r="RH20"/>
      <c r="RI20"/>
      <c r="RJ20"/>
      <c r="RK20"/>
      <c r="RL20"/>
      <c r="RM20"/>
      <c r="RN20"/>
      <c r="RO20"/>
      <c r="RP20"/>
      <c r="RQ20"/>
      <c r="RR20"/>
      <c r="RS20"/>
      <c r="RT20"/>
      <c r="RU20"/>
      <c r="RV20"/>
      <c r="RW20"/>
      <c r="RX20"/>
      <c r="RY20"/>
      <c r="RZ20"/>
      <c r="SA20"/>
      <c r="SB20"/>
      <c r="SC20"/>
      <c r="SD20"/>
      <c r="SE20"/>
      <c r="SF20"/>
      <c r="SG20"/>
      <c r="SH20"/>
      <c r="SI20"/>
      <c r="SJ20"/>
      <c r="SK20"/>
      <c r="SL20"/>
      <c r="SM20"/>
      <c r="SN20"/>
      <c r="SO20"/>
      <c r="SP20"/>
      <c r="SQ20"/>
      <c r="SR20"/>
      <c r="SS20"/>
      <c r="ST20"/>
      <c r="SU20"/>
      <c r="SV20"/>
      <c r="SW20"/>
      <c r="SX20"/>
      <c r="SY20"/>
      <c r="SZ20"/>
      <c r="TA20"/>
      <c r="TB20"/>
      <c r="TC20"/>
      <c r="TD20"/>
      <c r="TE20"/>
      <c r="TF20"/>
      <c r="TG20"/>
      <c r="TH20"/>
      <c r="TI20"/>
      <c r="TJ20"/>
      <c r="TK20"/>
      <c r="TL20"/>
      <c r="TM20"/>
      <c r="TN20"/>
      <c r="TO20"/>
      <c r="TP20"/>
      <c r="TQ20"/>
      <c r="TR20"/>
      <c r="TS20"/>
      <c r="TT20"/>
      <c r="TU20"/>
      <c r="TV20"/>
      <c r="TW20"/>
      <c r="TX20"/>
      <c r="TY20"/>
      <c r="TZ20"/>
      <c r="UA20"/>
      <c r="UB20"/>
      <c r="UC20"/>
      <c r="UD20"/>
      <c r="UE20"/>
      <c r="UF20"/>
      <c r="UG20"/>
      <c r="UH20"/>
      <c r="UI20"/>
      <c r="UJ20"/>
      <c r="UK20"/>
      <c r="UL20"/>
      <c r="UM20"/>
      <c r="UN20"/>
      <c r="UO20"/>
      <c r="UP20"/>
      <c r="UQ20"/>
      <c r="UR20"/>
      <c r="US20"/>
      <c r="UT20"/>
      <c r="UU20"/>
      <c r="UV20"/>
      <c r="UW20"/>
      <c r="UX20"/>
      <c r="UY20"/>
      <c r="UZ20"/>
      <c r="VA20"/>
      <c r="VB20"/>
      <c r="VC20"/>
      <c r="VD20"/>
      <c r="VE20"/>
      <c r="VF20"/>
      <c r="VG20"/>
      <c r="VH20"/>
      <c r="VI20"/>
      <c r="VJ20"/>
      <c r="VK20"/>
      <c r="VL20"/>
      <c r="VM20"/>
      <c r="VN20"/>
      <c r="VO20"/>
      <c r="VP20"/>
      <c r="VQ20"/>
      <c r="VR20"/>
      <c r="VS20"/>
      <c r="VT20"/>
      <c r="VU20"/>
      <c r="VV20"/>
      <c r="VW20"/>
      <c r="VX20"/>
      <c r="VY20"/>
      <c r="VZ20"/>
      <c r="WA20"/>
      <c r="WB20"/>
      <c r="WC20"/>
      <c r="WD20"/>
      <c r="WE20"/>
      <c r="WF20"/>
      <c r="WG20"/>
      <c r="WH20"/>
      <c r="WI20"/>
      <c r="WJ20"/>
      <c r="WK20"/>
      <c r="WL20"/>
      <c r="WM20"/>
      <c r="WN20"/>
      <c r="WO20"/>
      <c r="WP20"/>
      <c r="WQ20"/>
      <c r="WR20"/>
      <c r="WS20"/>
      <c r="WT20"/>
      <c r="WU20"/>
      <c r="WV20"/>
      <c r="WW20"/>
      <c r="WX20"/>
      <c r="WY20"/>
      <c r="WZ20"/>
      <c r="XA20"/>
      <c r="XB20"/>
      <c r="XC20"/>
      <c r="XD20"/>
      <c r="XE20"/>
      <c r="XF20"/>
      <c r="XG20"/>
      <c r="XH20"/>
      <c r="XI20"/>
      <c r="XJ20"/>
      <c r="XK20"/>
      <c r="XL20"/>
      <c r="XM20"/>
      <c r="XN20"/>
      <c r="XO20"/>
      <c r="XP20"/>
      <c r="XQ20"/>
      <c r="XR20"/>
      <c r="XS20"/>
      <c r="XT20"/>
      <c r="XU20"/>
      <c r="XV20"/>
      <c r="XW20"/>
      <c r="XX20"/>
      <c r="XY20"/>
      <c r="XZ20"/>
      <c r="YA20"/>
      <c r="YB20"/>
      <c r="YC20"/>
      <c r="YD20"/>
      <c r="YE20"/>
      <c r="YF20"/>
      <c r="YG20"/>
      <c r="YH20"/>
      <c r="YI20"/>
      <c r="YJ20"/>
      <c r="YK20"/>
      <c r="YL20"/>
      <c r="YM20"/>
      <c r="YN20"/>
      <c r="YO20"/>
      <c r="YP20"/>
      <c r="YQ20"/>
      <c r="YR20"/>
      <c r="YS20"/>
      <c r="YT20"/>
      <c r="YU20"/>
      <c r="YV20"/>
      <c r="YW20"/>
      <c r="YX20"/>
      <c r="YY20"/>
      <c r="YZ20"/>
      <c r="ZA20"/>
      <c r="ZB20"/>
      <c r="ZC20"/>
      <c r="ZD20"/>
      <c r="ZE20"/>
      <c r="ZF20"/>
      <c r="ZG20"/>
      <c r="ZH20"/>
      <c r="ZI20"/>
      <c r="ZJ20"/>
      <c r="ZK20"/>
      <c r="ZL20"/>
      <c r="ZM20"/>
      <c r="ZN20"/>
      <c r="ZO20"/>
      <c r="ZP20"/>
      <c r="ZQ20"/>
      <c r="ZR20"/>
      <c r="ZS20"/>
      <c r="ZT20"/>
      <c r="ZU20"/>
      <c r="ZV20"/>
      <c r="ZW20"/>
      <c r="ZX20"/>
      <c r="ZY20"/>
      <c r="ZZ20"/>
      <c r="AAA20"/>
      <c r="AAB20"/>
      <c r="AAC20"/>
      <c r="AAD20"/>
      <c r="AAE20"/>
      <c r="AAF20"/>
      <c r="AAG20"/>
      <c r="AAH20"/>
      <c r="AAI20"/>
      <c r="AAJ20"/>
      <c r="AAK20"/>
      <c r="AAL20"/>
      <c r="AAM20"/>
      <c r="AAN20"/>
      <c r="AAO20"/>
      <c r="AAP20"/>
      <c r="AAQ20"/>
      <c r="AAR20"/>
      <c r="AAS20"/>
      <c r="AAT20"/>
      <c r="AAU20"/>
      <c r="AAV20"/>
      <c r="AAW20"/>
      <c r="AAX20"/>
      <c r="AAY20"/>
      <c r="AAZ20"/>
      <c r="ABA20"/>
      <c r="ABB20"/>
      <c r="ABC20"/>
      <c r="ABD20"/>
      <c r="ABE20"/>
      <c r="ABF20"/>
      <c r="ABG20"/>
      <c r="ABH20"/>
      <c r="ABI20"/>
      <c r="ABJ20"/>
      <c r="ABK20"/>
      <c r="ABL20"/>
      <c r="ABM20"/>
      <c r="ABN20"/>
      <c r="ABO20"/>
      <c r="ABP20"/>
      <c r="ABQ20"/>
      <c r="ABR20"/>
      <c r="ABS20"/>
      <c r="ABT20"/>
      <c r="ABU20"/>
      <c r="ABV20"/>
      <c r="ABW20"/>
      <c r="ABX20"/>
      <c r="ABY20"/>
      <c r="ABZ20"/>
      <c r="ACA20"/>
      <c r="ACB20"/>
      <c r="ACC20"/>
      <c r="ACD20"/>
      <c r="ACE20"/>
      <c r="ACF20"/>
      <c r="ACG20"/>
      <c r="ACH20"/>
      <c r="ACI20"/>
      <c r="ACJ20"/>
      <c r="ACK20"/>
      <c r="ACL20"/>
      <c r="ACM20"/>
      <c r="ACN20"/>
      <c r="ACO20"/>
      <c r="ACP20"/>
      <c r="ACQ20"/>
      <c r="ACR20"/>
      <c r="ACS20"/>
      <c r="ACT20"/>
      <c r="ACU20"/>
      <c r="ACV20"/>
      <c r="ACW20"/>
      <c r="ACX20"/>
      <c r="ACY20"/>
      <c r="ACZ20"/>
      <c r="ADA20"/>
      <c r="ADB20"/>
      <c r="ADC20"/>
      <c r="ADD20"/>
      <c r="ADE20"/>
      <c r="ADF20"/>
      <c r="ADG20"/>
      <c r="ADH20"/>
      <c r="ADI20"/>
      <c r="ADJ20"/>
      <c r="ADK20"/>
      <c r="ADL20"/>
      <c r="ADM20"/>
      <c r="ADN20"/>
      <c r="ADO20"/>
      <c r="ADP20"/>
      <c r="ADQ20"/>
      <c r="ADR20"/>
      <c r="ADS20"/>
      <c r="ADT20"/>
      <c r="ADU20"/>
      <c r="ADV20"/>
      <c r="ADW20"/>
      <c r="ADX20"/>
      <c r="ADY20"/>
      <c r="ADZ20"/>
      <c r="AEA20"/>
      <c r="AEB20"/>
      <c r="AEC20"/>
      <c r="AED20"/>
      <c r="AEE20"/>
      <c r="AEF20"/>
      <c r="AEG20"/>
      <c r="AEH20"/>
      <c r="AEI20"/>
      <c r="AEJ20"/>
      <c r="AEK20"/>
      <c r="AEL20"/>
      <c r="AEM20"/>
      <c r="AEN20"/>
      <c r="AEO20"/>
      <c r="AEP20"/>
      <c r="AEQ20"/>
      <c r="AER20"/>
      <c r="AES20"/>
      <c r="AET20"/>
      <c r="AEU20"/>
      <c r="AEV20"/>
      <c r="AEW20"/>
      <c r="AEX20"/>
      <c r="AEY20"/>
      <c r="AEZ20"/>
      <c r="AFA20"/>
      <c r="AFB20"/>
      <c r="AFC20"/>
      <c r="AFD20"/>
      <c r="AFE20"/>
      <c r="AFF20"/>
      <c r="AFG20"/>
      <c r="AFH20"/>
      <c r="AFI20"/>
      <c r="AFJ20"/>
      <c r="AFK20"/>
      <c r="AFL20"/>
      <c r="AFM20"/>
      <c r="AFN20"/>
      <c r="AFO20"/>
      <c r="AFP20"/>
      <c r="AFQ20"/>
      <c r="AFR20"/>
      <c r="AFS20"/>
      <c r="AFT20"/>
      <c r="AFU20"/>
      <c r="AFV20"/>
      <c r="AFW20"/>
      <c r="AFX20"/>
      <c r="AFY20"/>
      <c r="AFZ20"/>
      <c r="AGA20"/>
      <c r="AGB20"/>
      <c r="AGC20"/>
      <c r="AGD20"/>
      <c r="AGE20"/>
      <c r="AGF20"/>
      <c r="AGG20"/>
      <c r="AGH20"/>
      <c r="AGI20"/>
      <c r="AGJ20"/>
      <c r="AGK20"/>
      <c r="AGL20"/>
      <c r="AGM20"/>
      <c r="AGN20"/>
      <c r="AGO20"/>
      <c r="AGP20"/>
      <c r="AGQ20"/>
      <c r="AGR20"/>
      <c r="AGS20"/>
      <c r="AGT20"/>
      <c r="AGU20"/>
      <c r="AGV20"/>
      <c r="AGW20"/>
      <c r="AGX20"/>
      <c r="AGY20"/>
      <c r="AGZ20"/>
      <c r="AHA20"/>
      <c r="AHB20"/>
      <c r="AHC20"/>
      <c r="AHD20"/>
      <c r="AHE20"/>
      <c r="AHF20"/>
      <c r="AHG20"/>
      <c r="AHH20"/>
      <c r="AHI20"/>
      <c r="AHJ20"/>
      <c r="AHK20"/>
      <c r="AHL20"/>
      <c r="AHM20"/>
      <c r="AHN20"/>
      <c r="AHO20"/>
      <c r="AHP20"/>
      <c r="AHQ20"/>
      <c r="AHR20"/>
      <c r="AHS20"/>
      <c r="AHT20"/>
      <c r="AHU20"/>
      <c r="AHV20"/>
      <c r="AHW20"/>
      <c r="AHX20"/>
      <c r="AHY20"/>
      <c r="AHZ20"/>
      <c r="AIA20"/>
      <c r="AIB20"/>
      <c r="AIC20"/>
      <c r="AID20"/>
      <c r="AIE20"/>
      <c r="AIF20"/>
      <c r="AIG20"/>
      <c r="AIH20"/>
      <c r="AII20"/>
      <c r="AIJ20"/>
      <c r="AIK20"/>
      <c r="AIL20"/>
      <c r="AIM20"/>
      <c r="AIN20"/>
      <c r="AIO20"/>
      <c r="AIP20"/>
      <c r="AIQ20"/>
      <c r="AIR20"/>
      <c r="AIS20"/>
      <c r="AIT20"/>
      <c r="AIU20"/>
      <c r="AIV20"/>
      <c r="AIW20"/>
      <c r="AIX20"/>
      <c r="AIY20"/>
      <c r="AIZ20"/>
      <c r="AJA20"/>
      <c r="AJB20"/>
      <c r="AJC20"/>
      <c r="AJD20"/>
      <c r="AJE20"/>
      <c r="AJF20"/>
      <c r="AJG20"/>
      <c r="AJH20"/>
      <c r="AJI20"/>
      <c r="AJJ20"/>
      <c r="AJK20"/>
      <c r="AJL20"/>
      <c r="AJM20"/>
      <c r="AJN20"/>
      <c r="AJO20"/>
      <c r="AJP20"/>
      <c r="AJQ20"/>
      <c r="AJR20"/>
      <c r="AJS20"/>
      <c r="AJT20"/>
      <c r="AJU20"/>
      <c r="AJV20"/>
      <c r="AJW20"/>
      <c r="AJX20"/>
      <c r="AJY20"/>
      <c r="AJZ20"/>
      <c r="AKA20"/>
      <c r="AKB20"/>
      <c r="AKC20"/>
      <c r="AKD20"/>
      <c r="AKE20"/>
      <c r="AKF20"/>
      <c r="AKG20"/>
      <c r="AKH20"/>
      <c r="AKI20"/>
      <c r="AKJ20"/>
      <c r="AKK20"/>
      <c r="AKL20"/>
      <c r="AKM20"/>
      <c r="AKN20"/>
      <c r="AKO20"/>
      <c r="AKP20"/>
      <c r="AKQ20"/>
      <c r="AKR20"/>
      <c r="AKS20"/>
      <c r="AKT20"/>
      <c r="AKU20"/>
      <c r="AKV20"/>
      <c r="AKW20"/>
      <c r="AKX20"/>
      <c r="AKY20"/>
      <c r="AKZ20"/>
      <c r="ALA20"/>
      <c r="ALB20"/>
      <c r="ALC20"/>
      <c r="ALD20"/>
      <c r="ALE20"/>
      <c r="ALF20"/>
      <c r="ALG20"/>
      <c r="ALH20"/>
      <c r="ALI20"/>
      <c r="ALJ20"/>
      <c r="ALK20"/>
      <c r="ALL20"/>
      <c r="ALM20"/>
      <c r="ALN20"/>
      <c r="ALO20"/>
      <c r="ALP20"/>
      <c r="ALQ20"/>
      <c r="ALR20"/>
      <c r="ALS20"/>
      <c r="ALT20"/>
      <c r="ALU20"/>
      <c r="ALV20"/>
      <c r="ALW20"/>
      <c r="ALX20"/>
      <c r="ALY20"/>
      <c r="ALZ20"/>
      <c r="AMA20"/>
      <c r="AMB20"/>
      <c r="AMC20"/>
      <c r="AMD20"/>
      <c r="AME20"/>
      <c r="AMF20"/>
      <c r="AMG20"/>
      <c r="AMH20"/>
      <c r="AMI20"/>
      <c r="AMJ20"/>
    </row>
    <row r="21" spans="1:1025" ht="19.5" hidden="1" x14ac:dyDescent="0.25">
      <c r="A21" s="112"/>
      <c r="B21" s="114"/>
      <c r="C21" s="114"/>
      <c r="D21" s="114"/>
      <c r="E21" s="114"/>
      <c r="F21" s="114"/>
      <c r="G21" s="114"/>
      <c r="H21" s="15"/>
      <c r="I21" s="15"/>
      <c r="J21" s="16"/>
      <c r="K21"/>
      <c r="L21"/>
      <c r="M21" s="17"/>
      <c r="N21" s="17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  <c r="EL21"/>
      <c r="EM21"/>
      <c r="EN21"/>
      <c r="EO21"/>
      <c r="EP21"/>
      <c r="EQ21"/>
      <c r="ER21"/>
      <c r="ES21"/>
      <c r="ET21"/>
      <c r="EU21"/>
      <c r="EV21"/>
      <c r="EW21"/>
      <c r="EX21"/>
      <c r="EY21"/>
      <c r="EZ21"/>
      <c r="FA21"/>
      <c r="FB21"/>
      <c r="FC21"/>
      <c r="FD21"/>
      <c r="FE21"/>
      <c r="FF21"/>
      <c r="FG21"/>
      <c r="FH21"/>
      <c r="FI21"/>
      <c r="FJ21"/>
      <c r="FK21"/>
      <c r="FL21"/>
      <c r="FM21"/>
      <c r="FN21"/>
      <c r="FO21"/>
      <c r="FP21"/>
      <c r="FQ21"/>
      <c r="FR21"/>
      <c r="FS21"/>
      <c r="FT21"/>
      <c r="FU21"/>
      <c r="FV21"/>
      <c r="FW21"/>
      <c r="FX21"/>
      <c r="FY21"/>
      <c r="FZ21"/>
      <c r="GA21"/>
      <c r="GB21"/>
      <c r="GC21"/>
      <c r="GD21"/>
      <c r="GE21"/>
      <c r="GF21"/>
      <c r="GG21"/>
      <c r="GH21"/>
      <c r="GI21"/>
      <c r="GJ21"/>
      <c r="GK21"/>
      <c r="GL21"/>
      <c r="GM21"/>
      <c r="GN21"/>
      <c r="GO21"/>
      <c r="GP21"/>
      <c r="GQ21"/>
      <c r="GR21"/>
      <c r="GS21"/>
      <c r="GT21"/>
      <c r="GU21"/>
      <c r="GV21"/>
      <c r="GW21"/>
      <c r="GX21"/>
      <c r="GY21"/>
      <c r="GZ21"/>
      <c r="HA21"/>
      <c r="HB21"/>
      <c r="HC21"/>
      <c r="HD21"/>
      <c r="HE21"/>
      <c r="HF21"/>
      <c r="HG21"/>
      <c r="HH21"/>
      <c r="HI21"/>
      <c r="HJ21"/>
      <c r="HK21"/>
      <c r="HL21"/>
      <c r="HM21"/>
      <c r="HN21"/>
      <c r="HO21"/>
      <c r="HP21"/>
      <c r="HQ21"/>
      <c r="HR21"/>
      <c r="HS21"/>
      <c r="HT21"/>
      <c r="HU21"/>
      <c r="HV21"/>
      <c r="HW21"/>
      <c r="HX21"/>
      <c r="HY21"/>
      <c r="HZ21"/>
      <c r="IA21"/>
      <c r="IB21"/>
      <c r="IC21"/>
      <c r="ID21"/>
      <c r="IE21"/>
      <c r="IF21"/>
      <c r="IG21"/>
      <c r="IH21"/>
      <c r="II21"/>
      <c r="IJ21"/>
      <c r="IK21"/>
      <c r="IL21"/>
      <c r="IM21"/>
      <c r="IN21"/>
      <c r="IO21"/>
      <c r="IP21"/>
      <c r="IQ21"/>
      <c r="IR21"/>
      <c r="IS21"/>
      <c r="IT21"/>
      <c r="IU21"/>
      <c r="IV21"/>
      <c r="IW21"/>
      <c r="IX21"/>
      <c r="IY21"/>
      <c r="IZ21"/>
      <c r="JA21"/>
      <c r="JB21"/>
      <c r="JC21"/>
      <c r="JD21"/>
      <c r="JE21"/>
      <c r="JF21"/>
      <c r="JG21"/>
      <c r="JH21"/>
      <c r="JI21"/>
      <c r="JJ21"/>
      <c r="JK21"/>
      <c r="JL21"/>
      <c r="JM21"/>
      <c r="JN21"/>
      <c r="JO21"/>
      <c r="JP21"/>
      <c r="JQ21"/>
      <c r="JR21"/>
      <c r="JS21"/>
      <c r="JT21"/>
      <c r="JU21"/>
      <c r="JV21"/>
      <c r="JW21"/>
      <c r="JX21"/>
      <c r="JY21"/>
      <c r="JZ21"/>
      <c r="KA21"/>
      <c r="KB21"/>
      <c r="KC21"/>
      <c r="KD21"/>
      <c r="KE21"/>
      <c r="KF21"/>
      <c r="KG21"/>
      <c r="KH21"/>
      <c r="KI21"/>
      <c r="KJ21"/>
      <c r="KK21"/>
      <c r="KL21"/>
      <c r="KM21"/>
      <c r="KN21"/>
      <c r="KO21"/>
      <c r="KP21"/>
      <c r="KQ21"/>
      <c r="KR21"/>
      <c r="KS21"/>
      <c r="KT21"/>
      <c r="KU21"/>
      <c r="KV21"/>
      <c r="KW21"/>
      <c r="KX21"/>
      <c r="KY21"/>
      <c r="KZ21"/>
      <c r="LA21"/>
      <c r="LB21"/>
      <c r="LC21"/>
      <c r="LD21"/>
      <c r="LE21"/>
      <c r="LF21"/>
      <c r="LG21"/>
      <c r="LH21"/>
      <c r="LI21"/>
      <c r="LJ21"/>
      <c r="LK21"/>
      <c r="LL21"/>
      <c r="LM21"/>
      <c r="LN21"/>
      <c r="LO21"/>
      <c r="LP21"/>
      <c r="LQ21"/>
      <c r="LR21"/>
      <c r="LS21"/>
      <c r="LT21"/>
      <c r="LU21"/>
      <c r="LV21"/>
      <c r="LW21"/>
      <c r="LX21"/>
      <c r="LY21"/>
      <c r="LZ21"/>
      <c r="MA21"/>
      <c r="MB21"/>
      <c r="MC21"/>
      <c r="MD21"/>
      <c r="ME21"/>
      <c r="MF21"/>
      <c r="MG21"/>
      <c r="MH21"/>
      <c r="MI21"/>
      <c r="MJ21"/>
      <c r="MK21"/>
      <c r="ML21"/>
      <c r="MM21"/>
      <c r="MN21"/>
      <c r="MO21"/>
      <c r="MP21"/>
      <c r="MQ21"/>
      <c r="MR21"/>
      <c r="MS21"/>
      <c r="MT21"/>
      <c r="MU21"/>
      <c r="MV21"/>
      <c r="MW21"/>
      <c r="MX21"/>
      <c r="MY21"/>
      <c r="MZ21"/>
      <c r="NA21"/>
      <c r="NB21"/>
      <c r="NC21"/>
      <c r="ND21"/>
      <c r="NE21"/>
      <c r="NF21"/>
      <c r="NG21"/>
      <c r="NH21"/>
      <c r="NI21"/>
      <c r="NJ21"/>
      <c r="NK21"/>
      <c r="NL21"/>
      <c r="NM21"/>
      <c r="NN21"/>
      <c r="NO21"/>
      <c r="NP21"/>
      <c r="NQ21"/>
      <c r="NR21"/>
      <c r="NS21"/>
      <c r="NT21"/>
      <c r="NU21"/>
      <c r="NV21"/>
      <c r="NW21"/>
      <c r="NX21"/>
      <c r="NY21"/>
      <c r="NZ21"/>
      <c r="OA21"/>
      <c r="OB21"/>
      <c r="OC21"/>
      <c r="OD21"/>
      <c r="OE21"/>
      <c r="OF21"/>
      <c r="OG21"/>
      <c r="OH21"/>
      <c r="OI21"/>
      <c r="OJ21"/>
      <c r="OK21"/>
      <c r="OL21"/>
      <c r="OM21"/>
      <c r="ON21"/>
      <c r="OO21"/>
      <c r="OP21"/>
      <c r="OQ21"/>
      <c r="OR21"/>
      <c r="OS21"/>
      <c r="OT21"/>
      <c r="OU21"/>
      <c r="OV21"/>
      <c r="OW21"/>
      <c r="OX21"/>
      <c r="OY21"/>
      <c r="OZ21"/>
      <c r="PA21"/>
      <c r="PB21"/>
      <c r="PC21"/>
      <c r="PD21"/>
      <c r="PE21"/>
      <c r="PF21"/>
      <c r="PG21"/>
      <c r="PH21"/>
      <c r="PI21"/>
      <c r="PJ21"/>
      <c r="PK21"/>
      <c r="PL21"/>
      <c r="PM21"/>
      <c r="PN21"/>
      <c r="PO21"/>
      <c r="PP21"/>
      <c r="PQ21"/>
      <c r="PR21"/>
      <c r="PS21"/>
      <c r="PT21"/>
      <c r="PU21"/>
      <c r="PV21"/>
      <c r="PW21"/>
      <c r="PX21"/>
      <c r="PY21"/>
      <c r="PZ21"/>
      <c r="QA21"/>
      <c r="QB21"/>
      <c r="QC21"/>
      <c r="QD21"/>
      <c r="QE21"/>
      <c r="QF21"/>
      <c r="QG21"/>
      <c r="QH21"/>
      <c r="QI21"/>
      <c r="QJ21"/>
      <c r="QK21"/>
      <c r="QL21"/>
      <c r="QM21"/>
      <c r="QN21"/>
      <c r="QO21"/>
      <c r="QP21"/>
      <c r="QQ21"/>
      <c r="QR21"/>
      <c r="QS21"/>
      <c r="QT21"/>
      <c r="QU21"/>
      <c r="QV21"/>
      <c r="QW21"/>
      <c r="QX21"/>
      <c r="QY21"/>
      <c r="QZ21"/>
      <c r="RA21"/>
      <c r="RB21"/>
      <c r="RC21"/>
      <c r="RD21"/>
      <c r="RE21"/>
      <c r="RF21"/>
      <c r="RG21"/>
      <c r="RH21"/>
      <c r="RI21"/>
      <c r="RJ21"/>
      <c r="RK21"/>
      <c r="RL21"/>
      <c r="RM21"/>
      <c r="RN21"/>
      <c r="RO21"/>
      <c r="RP21"/>
      <c r="RQ21"/>
      <c r="RR21"/>
      <c r="RS21"/>
      <c r="RT21"/>
      <c r="RU21"/>
      <c r="RV21"/>
      <c r="RW21"/>
      <c r="RX21"/>
      <c r="RY21"/>
      <c r="RZ21"/>
      <c r="SA21"/>
      <c r="SB21"/>
      <c r="SC21"/>
      <c r="SD21"/>
      <c r="SE21"/>
      <c r="SF21"/>
      <c r="SG21"/>
      <c r="SH21"/>
      <c r="SI21"/>
      <c r="SJ21"/>
      <c r="SK21"/>
      <c r="SL21"/>
      <c r="SM21"/>
      <c r="SN21"/>
      <c r="SO21"/>
      <c r="SP21"/>
      <c r="SQ21"/>
      <c r="SR21"/>
      <c r="SS21"/>
      <c r="ST21"/>
      <c r="SU21"/>
      <c r="SV21"/>
      <c r="SW21"/>
      <c r="SX21"/>
      <c r="SY21"/>
      <c r="SZ21"/>
      <c r="TA21"/>
      <c r="TB21"/>
      <c r="TC21"/>
      <c r="TD21"/>
      <c r="TE21"/>
      <c r="TF21"/>
      <c r="TG21"/>
      <c r="TH21"/>
      <c r="TI21"/>
      <c r="TJ21"/>
      <c r="TK21"/>
      <c r="TL21"/>
      <c r="TM21"/>
      <c r="TN21"/>
      <c r="TO21"/>
      <c r="TP21"/>
      <c r="TQ21"/>
      <c r="TR21"/>
      <c r="TS21"/>
      <c r="TT21"/>
      <c r="TU21"/>
      <c r="TV21"/>
      <c r="TW21"/>
      <c r="TX21"/>
      <c r="TY21"/>
      <c r="TZ21"/>
      <c r="UA21"/>
      <c r="UB21"/>
      <c r="UC21"/>
      <c r="UD21"/>
      <c r="UE21"/>
      <c r="UF21"/>
      <c r="UG21"/>
      <c r="UH21"/>
      <c r="UI21"/>
      <c r="UJ21"/>
      <c r="UK21"/>
      <c r="UL21"/>
      <c r="UM21"/>
      <c r="UN21"/>
      <c r="UO21"/>
      <c r="UP21"/>
      <c r="UQ21"/>
      <c r="UR21"/>
      <c r="US21"/>
      <c r="UT21"/>
      <c r="UU21"/>
      <c r="UV21"/>
      <c r="UW21"/>
      <c r="UX21"/>
      <c r="UY21"/>
      <c r="UZ21"/>
      <c r="VA21"/>
      <c r="VB21"/>
      <c r="VC21"/>
      <c r="VD21"/>
      <c r="VE21"/>
      <c r="VF21"/>
      <c r="VG21"/>
      <c r="VH21"/>
      <c r="VI21"/>
      <c r="VJ21"/>
      <c r="VK21"/>
      <c r="VL21"/>
      <c r="VM21"/>
      <c r="VN21"/>
      <c r="VO21"/>
      <c r="VP21"/>
      <c r="VQ21"/>
      <c r="VR21"/>
      <c r="VS21"/>
      <c r="VT21"/>
      <c r="VU21"/>
      <c r="VV21"/>
      <c r="VW21"/>
      <c r="VX21"/>
      <c r="VY21"/>
      <c r="VZ21"/>
      <c r="WA21"/>
      <c r="WB21"/>
      <c r="WC21"/>
      <c r="WD21"/>
      <c r="WE21"/>
      <c r="WF21"/>
      <c r="WG21"/>
      <c r="WH21"/>
      <c r="WI21"/>
      <c r="WJ21"/>
      <c r="WK21"/>
      <c r="WL21"/>
      <c r="WM21"/>
      <c r="WN21"/>
      <c r="WO21"/>
      <c r="WP21"/>
      <c r="WQ21"/>
      <c r="WR21"/>
      <c r="WS21"/>
      <c r="WT21"/>
      <c r="WU21"/>
      <c r="WV21"/>
      <c r="WW21"/>
      <c r="WX21"/>
      <c r="WY21"/>
      <c r="WZ21"/>
      <c r="XA21"/>
      <c r="XB21"/>
      <c r="XC21"/>
      <c r="XD21"/>
      <c r="XE21"/>
      <c r="XF21"/>
      <c r="XG21"/>
      <c r="XH21"/>
      <c r="XI21"/>
      <c r="XJ21"/>
      <c r="XK21"/>
      <c r="XL21"/>
      <c r="XM21"/>
      <c r="XN21"/>
      <c r="XO21"/>
      <c r="XP21"/>
      <c r="XQ21"/>
      <c r="XR21"/>
      <c r="XS21"/>
      <c r="XT21"/>
      <c r="XU21"/>
      <c r="XV21"/>
      <c r="XW21"/>
      <c r="XX21"/>
      <c r="XY21"/>
      <c r="XZ21"/>
      <c r="YA21"/>
      <c r="YB21"/>
      <c r="YC21"/>
      <c r="YD21"/>
      <c r="YE21"/>
      <c r="YF21"/>
      <c r="YG21"/>
      <c r="YH21"/>
      <c r="YI21"/>
      <c r="YJ21"/>
      <c r="YK21"/>
      <c r="YL21"/>
      <c r="YM21"/>
      <c r="YN21"/>
      <c r="YO21"/>
      <c r="YP21"/>
      <c r="YQ21"/>
      <c r="YR21"/>
      <c r="YS21"/>
      <c r="YT21"/>
      <c r="YU21"/>
      <c r="YV21"/>
      <c r="YW21"/>
      <c r="YX21"/>
      <c r="YY21"/>
      <c r="YZ21"/>
      <c r="ZA21"/>
      <c r="ZB21"/>
      <c r="ZC21"/>
      <c r="ZD21"/>
      <c r="ZE21"/>
      <c r="ZF21"/>
      <c r="ZG21"/>
      <c r="ZH21"/>
      <c r="ZI21"/>
      <c r="ZJ21"/>
      <c r="ZK21"/>
      <c r="ZL21"/>
      <c r="ZM21"/>
      <c r="ZN21"/>
      <c r="ZO21"/>
      <c r="ZP21"/>
      <c r="ZQ21"/>
      <c r="ZR21"/>
      <c r="ZS21"/>
      <c r="ZT21"/>
      <c r="ZU21"/>
      <c r="ZV21"/>
      <c r="ZW21"/>
      <c r="ZX21"/>
      <c r="ZY21"/>
      <c r="ZZ21"/>
      <c r="AAA21"/>
      <c r="AAB21"/>
      <c r="AAC21"/>
      <c r="AAD21"/>
      <c r="AAE21"/>
      <c r="AAF21"/>
      <c r="AAG21"/>
      <c r="AAH21"/>
      <c r="AAI21"/>
      <c r="AAJ21"/>
      <c r="AAK21"/>
      <c r="AAL21"/>
      <c r="AAM21"/>
      <c r="AAN21"/>
      <c r="AAO21"/>
      <c r="AAP21"/>
      <c r="AAQ21"/>
      <c r="AAR21"/>
      <c r="AAS21"/>
      <c r="AAT21"/>
      <c r="AAU21"/>
      <c r="AAV21"/>
      <c r="AAW21"/>
      <c r="AAX21"/>
      <c r="AAY21"/>
      <c r="AAZ21"/>
      <c r="ABA21"/>
      <c r="ABB21"/>
      <c r="ABC21"/>
      <c r="ABD21"/>
      <c r="ABE21"/>
      <c r="ABF21"/>
      <c r="ABG21"/>
      <c r="ABH21"/>
      <c r="ABI21"/>
      <c r="ABJ21"/>
      <c r="ABK21"/>
      <c r="ABL21"/>
      <c r="ABM21"/>
      <c r="ABN21"/>
      <c r="ABO21"/>
      <c r="ABP21"/>
      <c r="ABQ21"/>
      <c r="ABR21"/>
      <c r="ABS21"/>
      <c r="ABT21"/>
      <c r="ABU21"/>
      <c r="ABV21"/>
      <c r="ABW21"/>
      <c r="ABX21"/>
      <c r="ABY21"/>
      <c r="ABZ21"/>
      <c r="ACA21"/>
      <c r="ACB21"/>
      <c r="ACC21"/>
      <c r="ACD21"/>
      <c r="ACE21"/>
      <c r="ACF21"/>
      <c r="ACG21"/>
      <c r="ACH21"/>
      <c r="ACI21"/>
      <c r="ACJ21"/>
      <c r="ACK21"/>
      <c r="ACL21"/>
      <c r="ACM21"/>
      <c r="ACN21"/>
      <c r="ACO21"/>
      <c r="ACP21"/>
      <c r="ACQ21"/>
      <c r="ACR21"/>
      <c r="ACS21"/>
      <c r="ACT21"/>
      <c r="ACU21"/>
      <c r="ACV21"/>
      <c r="ACW21"/>
      <c r="ACX21"/>
      <c r="ACY21"/>
      <c r="ACZ21"/>
      <c r="ADA21"/>
      <c r="ADB21"/>
      <c r="ADC21"/>
      <c r="ADD21"/>
      <c r="ADE21"/>
      <c r="ADF21"/>
      <c r="ADG21"/>
      <c r="ADH21"/>
      <c r="ADI21"/>
      <c r="ADJ21"/>
      <c r="ADK21"/>
      <c r="ADL21"/>
      <c r="ADM21"/>
      <c r="ADN21"/>
      <c r="ADO21"/>
      <c r="ADP21"/>
      <c r="ADQ21"/>
      <c r="ADR21"/>
      <c r="ADS21"/>
      <c r="ADT21"/>
      <c r="ADU21"/>
      <c r="ADV21"/>
      <c r="ADW21"/>
      <c r="ADX21"/>
      <c r="ADY21"/>
      <c r="ADZ21"/>
      <c r="AEA21"/>
      <c r="AEB21"/>
      <c r="AEC21"/>
      <c r="AED21"/>
      <c r="AEE21"/>
      <c r="AEF21"/>
      <c r="AEG21"/>
      <c r="AEH21"/>
      <c r="AEI21"/>
      <c r="AEJ21"/>
      <c r="AEK21"/>
      <c r="AEL21"/>
      <c r="AEM21"/>
      <c r="AEN21"/>
      <c r="AEO21"/>
      <c r="AEP21"/>
      <c r="AEQ21"/>
      <c r="AER21"/>
      <c r="AES21"/>
      <c r="AET21"/>
      <c r="AEU21"/>
      <c r="AEV21"/>
      <c r="AEW21"/>
      <c r="AEX21"/>
      <c r="AEY21"/>
      <c r="AEZ21"/>
      <c r="AFA21"/>
      <c r="AFB21"/>
      <c r="AFC21"/>
      <c r="AFD21"/>
      <c r="AFE21"/>
      <c r="AFF21"/>
      <c r="AFG21"/>
      <c r="AFH21"/>
      <c r="AFI21"/>
      <c r="AFJ21"/>
      <c r="AFK21"/>
      <c r="AFL21"/>
      <c r="AFM21"/>
      <c r="AFN21"/>
      <c r="AFO21"/>
      <c r="AFP21"/>
      <c r="AFQ21"/>
      <c r="AFR21"/>
      <c r="AFS21"/>
      <c r="AFT21"/>
      <c r="AFU21"/>
      <c r="AFV21"/>
      <c r="AFW21"/>
      <c r="AFX21"/>
      <c r="AFY21"/>
      <c r="AFZ21"/>
      <c r="AGA21"/>
      <c r="AGB21"/>
      <c r="AGC21"/>
      <c r="AGD21"/>
      <c r="AGE21"/>
      <c r="AGF21"/>
      <c r="AGG21"/>
      <c r="AGH21"/>
      <c r="AGI21"/>
      <c r="AGJ21"/>
      <c r="AGK21"/>
      <c r="AGL21"/>
      <c r="AGM21"/>
      <c r="AGN21"/>
      <c r="AGO21"/>
      <c r="AGP21"/>
      <c r="AGQ21"/>
      <c r="AGR21"/>
      <c r="AGS21"/>
      <c r="AGT21"/>
      <c r="AGU21"/>
      <c r="AGV21"/>
      <c r="AGW21"/>
      <c r="AGX21"/>
      <c r="AGY21"/>
      <c r="AGZ21"/>
      <c r="AHA21"/>
      <c r="AHB21"/>
      <c r="AHC21"/>
      <c r="AHD21"/>
      <c r="AHE21"/>
      <c r="AHF21"/>
      <c r="AHG21"/>
      <c r="AHH21"/>
      <c r="AHI21"/>
      <c r="AHJ21"/>
      <c r="AHK21"/>
      <c r="AHL21"/>
      <c r="AHM21"/>
      <c r="AHN21"/>
      <c r="AHO21"/>
      <c r="AHP21"/>
      <c r="AHQ21"/>
      <c r="AHR21"/>
      <c r="AHS21"/>
      <c r="AHT21"/>
      <c r="AHU21"/>
      <c r="AHV21"/>
      <c r="AHW21"/>
      <c r="AHX21"/>
      <c r="AHY21"/>
      <c r="AHZ21"/>
      <c r="AIA21"/>
      <c r="AIB21"/>
      <c r="AIC21"/>
      <c r="AID21"/>
      <c r="AIE21"/>
      <c r="AIF21"/>
      <c r="AIG21"/>
      <c r="AIH21"/>
      <c r="AII21"/>
      <c r="AIJ21"/>
      <c r="AIK21"/>
      <c r="AIL21"/>
      <c r="AIM21"/>
      <c r="AIN21"/>
      <c r="AIO21"/>
      <c r="AIP21"/>
      <c r="AIQ21"/>
      <c r="AIR21"/>
      <c r="AIS21"/>
      <c r="AIT21"/>
      <c r="AIU21"/>
      <c r="AIV21"/>
      <c r="AIW21"/>
      <c r="AIX21"/>
      <c r="AIY21"/>
      <c r="AIZ21"/>
      <c r="AJA21"/>
      <c r="AJB21"/>
      <c r="AJC21"/>
      <c r="AJD21"/>
      <c r="AJE21"/>
      <c r="AJF21"/>
      <c r="AJG21"/>
      <c r="AJH21"/>
      <c r="AJI21"/>
      <c r="AJJ21"/>
      <c r="AJK21"/>
      <c r="AJL21"/>
      <c r="AJM21"/>
      <c r="AJN21"/>
      <c r="AJO21"/>
      <c r="AJP21"/>
      <c r="AJQ21"/>
      <c r="AJR21"/>
      <c r="AJS21"/>
      <c r="AJT21"/>
      <c r="AJU21"/>
      <c r="AJV21"/>
      <c r="AJW21"/>
      <c r="AJX21"/>
      <c r="AJY21"/>
      <c r="AJZ21"/>
      <c r="AKA21"/>
      <c r="AKB21"/>
      <c r="AKC21"/>
      <c r="AKD21"/>
      <c r="AKE21"/>
      <c r="AKF21"/>
      <c r="AKG21"/>
      <c r="AKH21"/>
      <c r="AKI21"/>
      <c r="AKJ21"/>
      <c r="AKK21"/>
      <c r="AKL21"/>
      <c r="AKM21"/>
      <c r="AKN21"/>
      <c r="AKO21"/>
      <c r="AKP21"/>
      <c r="AKQ21"/>
      <c r="AKR21"/>
      <c r="AKS21"/>
      <c r="AKT21"/>
      <c r="AKU21"/>
      <c r="AKV21"/>
      <c r="AKW21"/>
      <c r="AKX21"/>
      <c r="AKY21"/>
      <c r="AKZ21"/>
      <c r="ALA21"/>
      <c r="ALB21"/>
      <c r="ALC21"/>
      <c r="ALD21"/>
      <c r="ALE21"/>
      <c r="ALF21"/>
      <c r="ALG21"/>
      <c r="ALH21"/>
      <c r="ALI21"/>
      <c r="ALJ21"/>
      <c r="ALK21"/>
      <c r="ALL21"/>
      <c r="ALM21"/>
      <c r="ALN21"/>
      <c r="ALO21"/>
      <c r="ALP21"/>
      <c r="ALQ21"/>
      <c r="ALR21"/>
      <c r="ALS21"/>
      <c r="ALT21"/>
      <c r="ALU21"/>
      <c r="ALV21"/>
      <c r="ALW21"/>
      <c r="ALX21"/>
      <c r="ALY21"/>
      <c r="ALZ21"/>
      <c r="AMA21"/>
      <c r="AMB21"/>
      <c r="AMC21"/>
      <c r="AMD21"/>
      <c r="AME21"/>
      <c r="AMF21"/>
      <c r="AMG21"/>
      <c r="AMH21"/>
      <c r="AMI21"/>
      <c r="AMJ21"/>
    </row>
    <row r="22" spans="1:1025" ht="19.5" x14ac:dyDescent="0.3">
      <c r="A22" s="18" t="s">
        <v>10</v>
      </c>
      <c r="B22" s="19"/>
      <c r="C22" s="19"/>
      <c r="D22" s="19">
        <v>123</v>
      </c>
      <c r="E22" s="19">
        <v>212</v>
      </c>
      <c r="F22" s="19">
        <v>123</v>
      </c>
      <c r="G22" s="19">
        <v>212</v>
      </c>
      <c r="H22" s="20">
        <f>(F22/G22)*100</f>
        <v>58.018867924528308</v>
      </c>
      <c r="I22" s="55">
        <f>H22*0.03</f>
        <v>1.7405660377358492</v>
      </c>
      <c r="J22" s="17"/>
      <c r="K22"/>
      <c r="L22"/>
      <c r="M22" s="17"/>
      <c r="N22" s="17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  <c r="EF22"/>
      <c r="EG22"/>
      <c r="EH22"/>
      <c r="EI22"/>
      <c r="EJ22"/>
      <c r="EK22"/>
      <c r="EL22"/>
      <c r="EM22"/>
      <c r="EN22"/>
      <c r="EO22"/>
      <c r="EP22"/>
      <c r="EQ22"/>
      <c r="ER22"/>
      <c r="ES22"/>
      <c r="ET22"/>
      <c r="EU22"/>
      <c r="EV22"/>
      <c r="EW22"/>
      <c r="EX22"/>
      <c r="EY22"/>
      <c r="EZ22"/>
      <c r="FA22"/>
      <c r="FB22"/>
      <c r="FC22"/>
      <c r="FD22"/>
      <c r="FE22"/>
      <c r="FF22"/>
      <c r="FG22"/>
      <c r="FH22"/>
      <c r="FI22"/>
      <c r="FJ22"/>
      <c r="FK22"/>
      <c r="FL22"/>
      <c r="FM22"/>
      <c r="FN22"/>
      <c r="FO22"/>
      <c r="FP22"/>
      <c r="FQ22"/>
      <c r="FR22"/>
      <c r="FS22"/>
      <c r="FT22"/>
      <c r="FU22"/>
      <c r="FV22"/>
      <c r="FW22"/>
      <c r="FX22"/>
      <c r="FY22"/>
      <c r="FZ22"/>
      <c r="GA22"/>
      <c r="GB22"/>
      <c r="GC22"/>
      <c r="GD22"/>
      <c r="GE22"/>
      <c r="GF22"/>
      <c r="GG22"/>
      <c r="GH22"/>
      <c r="GI22"/>
      <c r="GJ22"/>
      <c r="GK22"/>
      <c r="GL22"/>
      <c r="GM22"/>
      <c r="GN22"/>
      <c r="GO22"/>
      <c r="GP22"/>
      <c r="GQ22"/>
      <c r="GR22"/>
      <c r="GS22"/>
      <c r="GT22"/>
      <c r="GU22"/>
      <c r="GV22"/>
      <c r="GW22"/>
      <c r="GX22"/>
      <c r="GY22"/>
      <c r="GZ22"/>
      <c r="HA22"/>
      <c r="HB22"/>
      <c r="HC22"/>
      <c r="HD22"/>
      <c r="HE22"/>
      <c r="HF22"/>
      <c r="HG22"/>
      <c r="HH22"/>
      <c r="HI22"/>
      <c r="HJ22"/>
      <c r="HK22"/>
      <c r="HL22"/>
      <c r="HM22"/>
      <c r="HN22"/>
      <c r="HO22"/>
      <c r="HP22"/>
      <c r="HQ22"/>
      <c r="HR22"/>
      <c r="HS22"/>
      <c r="HT22"/>
      <c r="HU22"/>
      <c r="HV22"/>
      <c r="HW22"/>
      <c r="HX22"/>
      <c r="HY22"/>
      <c r="HZ22"/>
      <c r="IA22"/>
      <c r="IB22"/>
      <c r="IC22"/>
      <c r="ID22"/>
      <c r="IE22"/>
      <c r="IF22"/>
      <c r="IG22"/>
      <c r="IH22"/>
      <c r="II22"/>
      <c r="IJ22"/>
      <c r="IK22"/>
      <c r="IL22"/>
      <c r="IM22"/>
      <c r="IN22"/>
      <c r="IO22"/>
      <c r="IP22"/>
      <c r="IQ22"/>
      <c r="IR22"/>
      <c r="IS22"/>
      <c r="IT22"/>
      <c r="IU22"/>
      <c r="IV22"/>
      <c r="IW22"/>
      <c r="IX22"/>
      <c r="IY22"/>
      <c r="IZ22"/>
      <c r="JA22"/>
      <c r="JB22"/>
      <c r="JC22"/>
      <c r="JD22"/>
      <c r="JE22"/>
      <c r="JF22"/>
      <c r="JG22"/>
      <c r="JH22"/>
      <c r="JI22"/>
      <c r="JJ22"/>
      <c r="JK22"/>
      <c r="JL22"/>
      <c r="JM22"/>
      <c r="JN22"/>
      <c r="JO22"/>
      <c r="JP22"/>
      <c r="JQ22"/>
      <c r="JR22"/>
      <c r="JS22"/>
      <c r="JT22"/>
      <c r="JU22"/>
      <c r="JV22"/>
      <c r="JW22"/>
      <c r="JX22"/>
      <c r="JY22"/>
      <c r="JZ22"/>
      <c r="KA22"/>
      <c r="KB22"/>
      <c r="KC22"/>
      <c r="KD22"/>
      <c r="KE22"/>
      <c r="KF22"/>
      <c r="KG22"/>
      <c r="KH22"/>
      <c r="KI22"/>
      <c r="KJ22"/>
      <c r="KK22"/>
      <c r="KL22"/>
      <c r="KM22"/>
      <c r="KN22"/>
      <c r="KO22"/>
      <c r="KP22"/>
      <c r="KQ22"/>
      <c r="KR22"/>
      <c r="KS22"/>
      <c r="KT22"/>
      <c r="KU22"/>
      <c r="KV22"/>
      <c r="KW22"/>
      <c r="KX22"/>
      <c r="KY22"/>
      <c r="KZ22"/>
      <c r="LA22"/>
      <c r="LB22"/>
      <c r="LC22"/>
      <c r="LD22"/>
      <c r="LE22"/>
      <c r="LF22"/>
      <c r="LG22"/>
      <c r="LH22"/>
      <c r="LI22"/>
      <c r="LJ22"/>
      <c r="LK22"/>
      <c r="LL22"/>
      <c r="LM22"/>
      <c r="LN22"/>
      <c r="LO22"/>
      <c r="LP22"/>
      <c r="LQ22"/>
      <c r="LR22"/>
      <c r="LS22"/>
      <c r="LT22"/>
      <c r="LU22"/>
      <c r="LV22"/>
      <c r="LW22"/>
      <c r="LX22"/>
      <c r="LY22"/>
      <c r="LZ22"/>
      <c r="MA22"/>
      <c r="MB22"/>
      <c r="MC22"/>
      <c r="MD22"/>
      <c r="ME22"/>
      <c r="MF22"/>
      <c r="MG22"/>
      <c r="MH22"/>
      <c r="MI22"/>
      <c r="MJ22"/>
      <c r="MK22"/>
      <c r="ML22"/>
      <c r="MM22"/>
      <c r="MN22"/>
      <c r="MO22"/>
      <c r="MP22"/>
      <c r="MQ22"/>
      <c r="MR22"/>
      <c r="MS22"/>
      <c r="MT22"/>
      <c r="MU22"/>
      <c r="MV22"/>
      <c r="MW22"/>
      <c r="MX22"/>
      <c r="MY22"/>
      <c r="MZ22"/>
      <c r="NA22"/>
      <c r="NB22"/>
      <c r="NC22"/>
      <c r="ND22"/>
      <c r="NE22"/>
      <c r="NF22"/>
      <c r="NG22"/>
      <c r="NH22"/>
      <c r="NI22"/>
      <c r="NJ22"/>
      <c r="NK22"/>
      <c r="NL22"/>
      <c r="NM22"/>
      <c r="NN22"/>
      <c r="NO22"/>
      <c r="NP22"/>
      <c r="NQ22"/>
      <c r="NR22"/>
      <c r="NS22"/>
      <c r="NT22"/>
      <c r="NU22"/>
      <c r="NV22"/>
      <c r="NW22"/>
      <c r="NX22"/>
      <c r="NY22"/>
      <c r="NZ22"/>
      <c r="OA22"/>
      <c r="OB22"/>
      <c r="OC22"/>
      <c r="OD22"/>
      <c r="OE22"/>
      <c r="OF22"/>
      <c r="OG22"/>
      <c r="OH22"/>
      <c r="OI22"/>
      <c r="OJ22"/>
      <c r="OK22"/>
      <c r="OL22"/>
      <c r="OM22"/>
      <c r="ON22"/>
      <c r="OO22"/>
      <c r="OP22"/>
      <c r="OQ22"/>
      <c r="OR22"/>
      <c r="OS22"/>
      <c r="OT22"/>
      <c r="OU22"/>
      <c r="OV22"/>
      <c r="OW22"/>
      <c r="OX22"/>
      <c r="OY22"/>
      <c r="OZ22"/>
      <c r="PA22"/>
      <c r="PB22"/>
      <c r="PC22"/>
      <c r="PD22"/>
      <c r="PE22"/>
      <c r="PF22"/>
      <c r="PG22"/>
      <c r="PH22"/>
      <c r="PI22"/>
      <c r="PJ22"/>
      <c r="PK22"/>
      <c r="PL22"/>
      <c r="PM22"/>
      <c r="PN22"/>
      <c r="PO22"/>
      <c r="PP22"/>
      <c r="PQ22"/>
      <c r="PR22"/>
      <c r="PS22"/>
      <c r="PT22"/>
      <c r="PU22"/>
      <c r="PV22"/>
      <c r="PW22"/>
      <c r="PX22"/>
      <c r="PY22"/>
      <c r="PZ22"/>
      <c r="QA22"/>
      <c r="QB22"/>
      <c r="QC22"/>
      <c r="QD22"/>
      <c r="QE22"/>
      <c r="QF22"/>
      <c r="QG22"/>
      <c r="QH22"/>
      <c r="QI22"/>
      <c r="QJ22"/>
      <c r="QK22"/>
      <c r="QL22"/>
      <c r="QM22"/>
      <c r="QN22"/>
      <c r="QO22"/>
      <c r="QP22"/>
      <c r="QQ22"/>
      <c r="QR22"/>
      <c r="QS22"/>
      <c r="QT22"/>
      <c r="QU22"/>
      <c r="QV22"/>
      <c r="QW22"/>
      <c r="QX22"/>
      <c r="QY22"/>
      <c r="QZ22"/>
      <c r="RA22"/>
      <c r="RB22"/>
      <c r="RC22"/>
      <c r="RD22"/>
      <c r="RE22"/>
      <c r="RF22"/>
      <c r="RG22"/>
      <c r="RH22"/>
      <c r="RI22"/>
      <c r="RJ22"/>
      <c r="RK22"/>
      <c r="RL22"/>
      <c r="RM22"/>
      <c r="RN22"/>
      <c r="RO22"/>
      <c r="RP22"/>
      <c r="RQ22"/>
      <c r="RR22"/>
      <c r="RS22"/>
      <c r="RT22"/>
      <c r="RU22"/>
      <c r="RV22"/>
      <c r="RW22"/>
      <c r="RX22"/>
      <c r="RY22"/>
      <c r="RZ22"/>
      <c r="SA22"/>
      <c r="SB22"/>
      <c r="SC22"/>
      <c r="SD22"/>
      <c r="SE22"/>
      <c r="SF22"/>
      <c r="SG22"/>
      <c r="SH22"/>
      <c r="SI22"/>
      <c r="SJ22"/>
      <c r="SK22"/>
      <c r="SL22"/>
      <c r="SM22"/>
      <c r="SN22"/>
      <c r="SO22"/>
      <c r="SP22"/>
      <c r="SQ22"/>
      <c r="SR22"/>
      <c r="SS22"/>
      <c r="ST22"/>
      <c r="SU22"/>
      <c r="SV22"/>
      <c r="SW22"/>
      <c r="SX22"/>
      <c r="SY22"/>
      <c r="SZ22"/>
      <c r="TA22"/>
      <c r="TB22"/>
      <c r="TC22"/>
      <c r="TD22"/>
      <c r="TE22"/>
      <c r="TF22"/>
      <c r="TG22"/>
      <c r="TH22"/>
      <c r="TI22"/>
      <c r="TJ22"/>
      <c r="TK22"/>
      <c r="TL22"/>
      <c r="TM22"/>
      <c r="TN22"/>
      <c r="TO22"/>
      <c r="TP22"/>
      <c r="TQ22"/>
      <c r="TR22"/>
      <c r="TS22"/>
      <c r="TT22"/>
      <c r="TU22"/>
      <c r="TV22"/>
      <c r="TW22"/>
      <c r="TX22"/>
      <c r="TY22"/>
      <c r="TZ22"/>
      <c r="UA22"/>
      <c r="UB22"/>
      <c r="UC22"/>
      <c r="UD22"/>
      <c r="UE22"/>
      <c r="UF22"/>
      <c r="UG22"/>
      <c r="UH22"/>
      <c r="UI22"/>
      <c r="UJ22"/>
      <c r="UK22"/>
      <c r="UL22"/>
      <c r="UM22"/>
      <c r="UN22"/>
      <c r="UO22"/>
      <c r="UP22"/>
      <c r="UQ22"/>
      <c r="UR22"/>
      <c r="US22"/>
      <c r="UT22"/>
      <c r="UU22"/>
      <c r="UV22"/>
      <c r="UW22"/>
      <c r="UX22"/>
      <c r="UY22"/>
      <c r="UZ22"/>
      <c r="VA22"/>
      <c r="VB22"/>
      <c r="VC22"/>
      <c r="VD22"/>
      <c r="VE22"/>
      <c r="VF22"/>
      <c r="VG22"/>
      <c r="VH22"/>
      <c r="VI22"/>
      <c r="VJ22"/>
      <c r="VK22"/>
      <c r="VL22"/>
      <c r="VM22"/>
      <c r="VN22"/>
      <c r="VO22"/>
      <c r="VP22"/>
      <c r="VQ22"/>
      <c r="VR22"/>
      <c r="VS22"/>
      <c r="VT22"/>
      <c r="VU22"/>
      <c r="VV22"/>
      <c r="VW22"/>
      <c r="VX22"/>
      <c r="VY22"/>
      <c r="VZ22"/>
      <c r="WA22"/>
      <c r="WB22"/>
      <c r="WC22"/>
      <c r="WD22"/>
      <c r="WE22"/>
      <c r="WF22"/>
      <c r="WG22"/>
      <c r="WH22"/>
      <c r="WI22"/>
      <c r="WJ22"/>
      <c r="WK22"/>
      <c r="WL22"/>
      <c r="WM22"/>
      <c r="WN22"/>
      <c r="WO22"/>
      <c r="WP22"/>
      <c r="WQ22"/>
      <c r="WR22"/>
      <c r="WS22"/>
      <c r="WT22"/>
      <c r="WU22"/>
      <c r="WV22"/>
      <c r="WW22"/>
      <c r="WX22"/>
      <c r="WY22"/>
      <c r="WZ22"/>
      <c r="XA22"/>
      <c r="XB22"/>
      <c r="XC22"/>
      <c r="XD22"/>
      <c r="XE22"/>
      <c r="XF22"/>
      <c r="XG22"/>
      <c r="XH22"/>
      <c r="XI22"/>
      <c r="XJ22"/>
      <c r="XK22"/>
      <c r="XL22"/>
      <c r="XM22"/>
      <c r="XN22"/>
      <c r="XO22"/>
      <c r="XP22"/>
      <c r="XQ22"/>
      <c r="XR22"/>
      <c r="XS22"/>
      <c r="XT22"/>
      <c r="XU22"/>
      <c r="XV22"/>
      <c r="XW22"/>
      <c r="XX22"/>
      <c r="XY22"/>
      <c r="XZ22"/>
      <c r="YA22"/>
      <c r="YB22"/>
      <c r="YC22"/>
      <c r="YD22"/>
      <c r="YE22"/>
      <c r="YF22"/>
      <c r="YG22"/>
      <c r="YH22"/>
      <c r="YI22"/>
      <c r="YJ22"/>
      <c r="YK22"/>
      <c r="YL22"/>
      <c r="YM22"/>
      <c r="YN22"/>
      <c r="YO22"/>
      <c r="YP22"/>
      <c r="YQ22"/>
      <c r="YR22"/>
      <c r="YS22"/>
      <c r="YT22"/>
      <c r="YU22"/>
      <c r="YV22"/>
      <c r="YW22"/>
      <c r="YX22"/>
      <c r="YY22"/>
      <c r="YZ22"/>
      <c r="ZA22"/>
      <c r="ZB22"/>
      <c r="ZC22"/>
      <c r="ZD22"/>
      <c r="ZE22"/>
      <c r="ZF22"/>
      <c r="ZG22"/>
      <c r="ZH22"/>
      <c r="ZI22"/>
      <c r="ZJ22"/>
      <c r="ZK22"/>
      <c r="ZL22"/>
      <c r="ZM22"/>
      <c r="ZN22"/>
      <c r="ZO22"/>
      <c r="ZP22"/>
      <c r="ZQ22"/>
      <c r="ZR22"/>
      <c r="ZS22"/>
      <c r="ZT22"/>
      <c r="ZU22"/>
      <c r="ZV22"/>
      <c r="ZW22"/>
      <c r="ZX22"/>
      <c r="ZY22"/>
      <c r="ZZ22"/>
      <c r="AAA22"/>
      <c r="AAB22"/>
      <c r="AAC22"/>
      <c r="AAD22"/>
      <c r="AAE22"/>
      <c r="AAF22"/>
      <c r="AAG22"/>
      <c r="AAH22"/>
      <c r="AAI22"/>
      <c r="AAJ22"/>
      <c r="AAK22"/>
      <c r="AAL22"/>
      <c r="AAM22"/>
      <c r="AAN22"/>
      <c r="AAO22"/>
      <c r="AAP22"/>
      <c r="AAQ22"/>
      <c r="AAR22"/>
      <c r="AAS22"/>
      <c r="AAT22"/>
      <c r="AAU22"/>
      <c r="AAV22"/>
      <c r="AAW22"/>
      <c r="AAX22"/>
      <c r="AAY22"/>
      <c r="AAZ22"/>
      <c r="ABA22"/>
      <c r="ABB22"/>
      <c r="ABC22"/>
      <c r="ABD22"/>
      <c r="ABE22"/>
      <c r="ABF22"/>
      <c r="ABG22"/>
      <c r="ABH22"/>
      <c r="ABI22"/>
      <c r="ABJ22"/>
      <c r="ABK22"/>
      <c r="ABL22"/>
      <c r="ABM22"/>
      <c r="ABN22"/>
      <c r="ABO22"/>
      <c r="ABP22"/>
      <c r="ABQ22"/>
      <c r="ABR22"/>
      <c r="ABS22"/>
      <c r="ABT22"/>
      <c r="ABU22"/>
      <c r="ABV22"/>
      <c r="ABW22"/>
      <c r="ABX22"/>
      <c r="ABY22"/>
      <c r="ABZ22"/>
      <c r="ACA22"/>
      <c r="ACB22"/>
      <c r="ACC22"/>
      <c r="ACD22"/>
      <c r="ACE22"/>
      <c r="ACF22"/>
      <c r="ACG22"/>
      <c r="ACH22"/>
      <c r="ACI22"/>
      <c r="ACJ22"/>
      <c r="ACK22"/>
      <c r="ACL22"/>
      <c r="ACM22"/>
      <c r="ACN22"/>
      <c r="ACO22"/>
      <c r="ACP22"/>
      <c r="ACQ22"/>
      <c r="ACR22"/>
      <c r="ACS22"/>
      <c r="ACT22"/>
      <c r="ACU22"/>
      <c r="ACV22"/>
      <c r="ACW22"/>
      <c r="ACX22"/>
      <c r="ACY22"/>
      <c r="ACZ22"/>
      <c r="ADA22"/>
      <c r="ADB22"/>
      <c r="ADC22"/>
      <c r="ADD22"/>
      <c r="ADE22"/>
      <c r="ADF22"/>
      <c r="ADG22"/>
      <c r="ADH22"/>
      <c r="ADI22"/>
      <c r="ADJ22"/>
      <c r="ADK22"/>
      <c r="ADL22"/>
      <c r="ADM22"/>
      <c r="ADN22"/>
      <c r="ADO22"/>
      <c r="ADP22"/>
      <c r="ADQ22"/>
      <c r="ADR22"/>
      <c r="ADS22"/>
      <c r="ADT22"/>
      <c r="ADU22"/>
      <c r="ADV22"/>
      <c r="ADW22"/>
      <c r="ADX22"/>
      <c r="ADY22"/>
      <c r="ADZ22"/>
      <c r="AEA22"/>
      <c r="AEB22"/>
      <c r="AEC22"/>
      <c r="AED22"/>
      <c r="AEE22"/>
      <c r="AEF22"/>
      <c r="AEG22"/>
      <c r="AEH22"/>
      <c r="AEI22"/>
      <c r="AEJ22"/>
      <c r="AEK22"/>
      <c r="AEL22"/>
      <c r="AEM22"/>
      <c r="AEN22"/>
      <c r="AEO22"/>
      <c r="AEP22"/>
      <c r="AEQ22"/>
      <c r="AER22"/>
      <c r="AES22"/>
      <c r="AET22"/>
      <c r="AEU22"/>
      <c r="AEV22"/>
      <c r="AEW22"/>
      <c r="AEX22"/>
      <c r="AEY22"/>
      <c r="AEZ22"/>
      <c r="AFA22"/>
      <c r="AFB22"/>
      <c r="AFC22"/>
      <c r="AFD22"/>
      <c r="AFE22"/>
      <c r="AFF22"/>
      <c r="AFG22"/>
      <c r="AFH22"/>
      <c r="AFI22"/>
      <c r="AFJ22"/>
      <c r="AFK22"/>
      <c r="AFL22"/>
      <c r="AFM22"/>
      <c r="AFN22"/>
      <c r="AFO22"/>
      <c r="AFP22"/>
      <c r="AFQ22"/>
      <c r="AFR22"/>
      <c r="AFS22"/>
      <c r="AFT22"/>
      <c r="AFU22"/>
      <c r="AFV22"/>
      <c r="AFW22"/>
      <c r="AFX22"/>
      <c r="AFY22"/>
      <c r="AFZ22"/>
      <c r="AGA22"/>
      <c r="AGB22"/>
      <c r="AGC22"/>
      <c r="AGD22"/>
      <c r="AGE22"/>
      <c r="AGF22"/>
      <c r="AGG22"/>
      <c r="AGH22"/>
      <c r="AGI22"/>
      <c r="AGJ22"/>
      <c r="AGK22"/>
      <c r="AGL22"/>
      <c r="AGM22"/>
      <c r="AGN22"/>
      <c r="AGO22"/>
      <c r="AGP22"/>
      <c r="AGQ22"/>
      <c r="AGR22"/>
      <c r="AGS22"/>
      <c r="AGT22"/>
      <c r="AGU22"/>
      <c r="AGV22"/>
      <c r="AGW22"/>
      <c r="AGX22"/>
      <c r="AGY22"/>
      <c r="AGZ22"/>
      <c r="AHA22"/>
      <c r="AHB22"/>
      <c r="AHC22"/>
      <c r="AHD22"/>
      <c r="AHE22"/>
      <c r="AHF22"/>
      <c r="AHG22"/>
      <c r="AHH22"/>
      <c r="AHI22"/>
      <c r="AHJ22"/>
      <c r="AHK22"/>
      <c r="AHL22"/>
      <c r="AHM22"/>
      <c r="AHN22"/>
      <c r="AHO22"/>
      <c r="AHP22"/>
      <c r="AHQ22"/>
      <c r="AHR22"/>
      <c r="AHS22"/>
      <c r="AHT22"/>
      <c r="AHU22"/>
      <c r="AHV22"/>
      <c r="AHW22"/>
      <c r="AHX22"/>
      <c r="AHY22"/>
      <c r="AHZ22"/>
      <c r="AIA22"/>
      <c r="AIB22"/>
      <c r="AIC22"/>
      <c r="AID22"/>
      <c r="AIE22"/>
      <c r="AIF22"/>
      <c r="AIG22"/>
      <c r="AIH22"/>
      <c r="AII22"/>
      <c r="AIJ22"/>
      <c r="AIK22"/>
      <c r="AIL22"/>
      <c r="AIM22"/>
      <c r="AIN22"/>
      <c r="AIO22"/>
      <c r="AIP22"/>
      <c r="AIQ22"/>
      <c r="AIR22"/>
      <c r="AIS22"/>
      <c r="AIT22"/>
      <c r="AIU22"/>
      <c r="AIV22"/>
      <c r="AIW22"/>
      <c r="AIX22"/>
      <c r="AIY22"/>
      <c r="AIZ22"/>
      <c r="AJA22"/>
      <c r="AJB22"/>
      <c r="AJC22"/>
      <c r="AJD22"/>
      <c r="AJE22"/>
      <c r="AJF22"/>
      <c r="AJG22"/>
      <c r="AJH22"/>
      <c r="AJI22"/>
      <c r="AJJ22"/>
      <c r="AJK22"/>
      <c r="AJL22"/>
      <c r="AJM22"/>
      <c r="AJN22"/>
      <c r="AJO22"/>
      <c r="AJP22"/>
      <c r="AJQ22"/>
      <c r="AJR22"/>
      <c r="AJS22"/>
      <c r="AJT22"/>
      <c r="AJU22"/>
      <c r="AJV22"/>
      <c r="AJW22"/>
      <c r="AJX22"/>
      <c r="AJY22"/>
      <c r="AJZ22"/>
      <c r="AKA22"/>
      <c r="AKB22"/>
      <c r="AKC22"/>
      <c r="AKD22"/>
      <c r="AKE22"/>
      <c r="AKF22"/>
      <c r="AKG22"/>
      <c r="AKH22"/>
      <c r="AKI22"/>
      <c r="AKJ22"/>
      <c r="AKK22"/>
      <c r="AKL22"/>
      <c r="AKM22"/>
      <c r="AKN22"/>
      <c r="AKO22"/>
      <c r="AKP22"/>
      <c r="AKQ22"/>
      <c r="AKR22"/>
      <c r="AKS22"/>
      <c r="AKT22"/>
      <c r="AKU22"/>
      <c r="AKV22"/>
      <c r="AKW22"/>
      <c r="AKX22"/>
      <c r="AKY22"/>
      <c r="AKZ22"/>
      <c r="ALA22"/>
      <c r="ALB22"/>
      <c r="ALC22"/>
      <c r="ALD22"/>
      <c r="ALE22"/>
      <c r="ALF22"/>
      <c r="ALG22"/>
      <c r="ALH22"/>
      <c r="ALI22"/>
      <c r="ALJ22"/>
      <c r="ALK22"/>
      <c r="ALL22"/>
      <c r="ALM22"/>
      <c r="ALN22"/>
      <c r="ALO22"/>
      <c r="ALP22"/>
      <c r="ALQ22"/>
      <c r="ALR22"/>
      <c r="ALS22"/>
      <c r="ALT22"/>
      <c r="ALU22"/>
      <c r="ALV22"/>
      <c r="ALW22"/>
      <c r="ALX22"/>
      <c r="ALY22"/>
      <c r="ALZ22"/>
      <c r="AMA22"/>
      <c r="AMB22"/>
      <c r="AMC22"/>
      <c r="AMD22"/>
      <c r="AME22"/>
      <c r="AMF22"/>
      <c r="AMG22"/>
      <c r="AMH22"/>
      <c r="AMI22"/>
      <c r="AMJ22"/>
    </row>
    <row r="23" spans="1:1025" ht="19.5" x14ac:dyDescent="0.3">
      <c r="A23" s="18" t="s">
        <v>12</v>
      </c>
      <c r="B23" s="19"/>
      <c r="C23" s="19"/>
      <c r="D23" s="19">
        <v>121</v>
      </c>
      <c r="E23" s="19">
        <v>212</v>
      </c>
      <c r="F23" s="19">
        <v>121</v>
      </c>
      <c r="G23" s="19">
        <v>212</v>
      </c>
      <c r="H23" s="20">
        <f>(F23/G23)*100</f>
        <v>57.075471698113212</v>
      </c>
      <c r="I23" s="55">
        <f t="shared" ref="I23:I26" si="0">H23*0.03</f>
        <v>1.7122641509433962</v>
      </c>
      <c r="J23" s="17"/>
      <c r="K23"/>
      <c r="L23"/>
      <c r="M23" s="17"/>
      <c r="N23" s="17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  <c r="CG23"/>
      <c r="CH23"/>
      <c r="CI23"/>
      <c r="CJ23"/>
      <c r="CK23"/>
      <c r="CL23"/>
      <c r="CM23"/>
      <c r="CN23"/>
      <c r="CO23"/>
      <c r="CP23"/>
      <c r="CQ23"/>
      <c r="CR23"/>
      <c r="CS23"/>
      <c r="CT23"/>
      <c r="CU23"/>
      <c r="CV23"/>
      <c r="CW23"/>
      <c r="CX23"/>
      <c r="CY23"/>
      <c r="CZ23"/>
      <c r="DA23"/>
      <c r="DB23"/>
      <c r="DC23"/>
      <c r="DD23"/>
      <c r="DE23"/>
      <c r="DF23"/>
      <c r="DG23"/>
      <c r="DH23"/>
      <c r="DI23"/>
      <c r="DJ23"/>
      <c r="DK23"/>
      <c r="DL23"/>
      <c r="DM23"/>
      <c r="DN23"/>
      <c r="DO23"/>
      <c r="DP23"/>
      <c r="DQ23"/>
      <c r="DR23"/>
      <c r="DS23"/>
      <c r="DT23"/>
      <c r="DU23"/>
      <c r="DV23"/>
      <c r="DW23"/>
      <c r="DX23"/>
      <c r="DY23"/>
      <c r="DZ23"/>
      <c r="EA23"/>
      <c r="EB23"/>
      <c r="EC23"/>
      <c r="ED23"/>
      <c r="EE23"/>
      <c r="EF23"/>
      <c r="EG23"/>
      <c r="EH23"/>
      <c r="EI23"/>
      <c r="EJ23"/>
      <c r="EK23"/>
      <c r="EL23"/>
      <c r="EM23"/>
      <c r="EN23"/>
      <c r="EO23"/>
      <c r="EP23"/>
      <c r="EQ23"/>
      <c r="ER23"/>
      <c r="ES23"/>
      <c r="ET23"/>
      <c r="EU23"/>
      <c r="EV23"/>
      <c r="EW23"/>
      <c r="EX23"/>
      <c r="EY23"/>
      <c r="EZ23"/>
      <c r="FA23"/>
      <c r="FB23"/>
      <c r="FC23"/>
      <c r="FD23"/>
      <c r="FE23"/>
      <c r="FF23"/>
      <c r="FG23"/>
      <c r="FH23"/>
      <c r="FI23"/>
      <c r="FJ23"/>
      <c r="FK23"/>
      <c r="FL23"/>
      <c r="FM23"/>
      <c r="FN23"/>
      <c r="FO23"/>
      <c r="FP23"/>
      <c r="FQ23"/>
      <c r="FR23"/>
      <c r="FS23"/>
      <c r="FT23"/>
      <c r="FU23"/>
      <c r="FV23"/>
      <c r="FW23"/>
      <c r="FX23"/>
      <c r="FY23"/>
      <c r="FZ23"/>
      <c r="GA23"/>
      <c r="GB23"/>
      <c r="GC23"/>
      <c r="GD23"/>
      <c r="GE23"/>
      <c r="GF23"/>
      <c r="GG23"/>
      <c r="GH23"/>
      <c r="GI23"/>
      <c r="GJ23"/>
      <c r="GK23"/>
      <c r="GL23"/>
      <c r="GM23"/>
      <c r="GN23"/>
      <c r="GO23"/>
      <c r="GP23"/>
      <c r="GQ23"/>
      <c r="GR23"/>
      <c r="GS23"/>
      <c r="GT23"/>
      <c r="GU23"/>
      <c r="GV23"/>
      <c r="GW23"/>
      <c r="GX23"/>
      <c r="GY23"/>
      <c r="GZ23"/>
      <c r="HA23"/>
      <c r="HB23"/>
      <c r="HC23"/>
      <c r="HD23"/>
      <c r="HE23"/>
      <c r="HF23"/>
      <c r="HG23"/>
      <c r="HH23"/>
      <c r="HI23"/>
      <c r="HJ23"/>
      <c r="HK23"/>
      <c r="HL23"/>
      <c r="HM23"/>
      <c r="HN23"/>
      <c r="HO23"/>
      <c r="HP23"/>
      <c r="HQ23"/>
      <c r="HR23"/>
      <c r="HS23"/>
      <c r="HT23"/>
      <c r="HU23"/>
      <c r="HV23"/>
      <c r="HW23"/>
      <c r="HX23"/>
      <c r="HY23"/>
      <c r="HZ23"/>
      <c r="IA23"/>
      <c r="IB23"/>
      <c r="IC23"/>
      <c r="ID23"/>
      <c r="IE23"/>
      <c r="IF23"/>
      <c r="IG23"/>
      <c r="IH23"/>
      <c r="II23"/>
      <c r="IJ23"/>
      <c r="IK23"/>
      <c r="IL23"/>
      <c r="IM23"/>
      <c r="IN23"/>
      <c r="IO23"/>
      <c r="IP23"/>
      <c r="IQ23"/>
      <c r="IR23"/>
      <c r="IS23"/>
      <c r="IT23"/>
      <c r="IU23"/>
      <c r="IV23"/>
      <c r="IW23"/>
      <c r="IX23"/>
      <c r="IY23"/>
      <c r="IZ23"/>
      <c r="JA23"/>
      <c r="JB23"/>
      <c r="JC23"/>
      <c r="JD23"/>
      <c r="JE23"/>
      <c r="JF23"/>
      <c r="JG23"/>
      <c r="JH23"/>
      <c r="JI23"/>
      <c r="JJ23"/>
      <c r="JK23"/>
      <c r="JL23"/>
      <c r="JM23"/>
      <c r="JN23"/>
      <c r="JO23"/>
      <c r="JP23"/>
      <c r="JQ23"/>
      <c r="JR23"/>
      <c r="JS23"/>
      <c r="JT23"/>
      <c r="JU23"/>
      <c r="JV23"/>
      <c r="JW23"/>
      <c r="JX23"/>
      <c r="JY23"/>
      <c r="JZ23"/>
      <c r="KA23"/>
      <c r="KB23"/>
      <c r="KC23"/>
      <c r="KD23"/>
      <c r="KE23"/>
      <c r="KF23"/>
      <c r="KG23"/>
      <c r="KH23"/>
      <c r="KI23"/>
      <c r="KJ23"/>
      <c r="KK23"/>
      <c r="KL23"/>
      <c r="KM23"/>
      <c r="KN23"/>
      <c r="KO23"/>
      <c r="KP23"/>
      <c r="KQ23"/>
      <c r="KR23"/>
      <c r="KS23"/>
      <c r="KT23"/>
      <c r="KU23"/>
      <c r="KV23"/>
      <c r="KW23"/>
      <c r="KX23"/>
      <c r="KY23"/>
      <c r="KZ23"/>
      <c r="LA23"/>
      <c r="LB23"/>
      <c r="LC23"/>
      <c r="LD23"/>
      <c r="LE23"/>
      <c r="LF23"/>
      <c r="LG23"/>
      <c r="LH23"/>
      <c r="LI23"/>
      <c r="LJ23"/>
      <c r="LK23"/>
      <c r="LL23"/>
      <c r="LM23"/>
      <c r="LN23"/>
      <c r="LO23"/>
      <c r="LP23"/>
      <c r="LQ23"/>
      <c r="LR23"/>
      <c r="LS23"/>
      <c r="LT23"/>
      <c r="LU23"/>
      <c r="LV23"/>
      <c r="LW23"/>
      <c r="LX23"/>
      <c r="LY23"/>
      <c r="LZ23"/>
      <c r="MA23"/>
      <c r="MB23"/>
      <c r="MC23"/>
      <c r="MD23"/>
      <c r="ME23"/>
      <c r="MF23"/>
      <c r="MG23"/>
      <c r="MH23"/>
      <c r="MI23"/>
      <c r="MJ23"/>
      <c r="MK23"/>
      <c r="ML23"/>
      <c r="MM23"/>
      <c r="MN23"/>
      <c r="MO23"/>
      <c r="MP23"/>
      <c r="MQ23"/>
      <c r="MR23"/>
      <c r="MS23"/>
      <c r="MT23"/>
      <c r="MU23"/>
      <c r="MV23"/>
      <c r="MW23"/>
      <c r="MX23"/>
      <c r="MY23"/>
      <c r="MZ23"/>
      <c r="NA23"/>
      <c r="NB23"/>
      <c r="NC23"/>
      <c r="ND23"/>
      <c r="NE23"/>
      <c r="NF23"/>
      <c r="NG23"/>
      <c r="NH23"/>
      <c r="NI23"/>
      <c r="NJ23"/>
      <c r="NK23"/>
      <c r="NL23"/>
      <c r="NM23"/>
      <c r="NN23"/>
      <c r="NO23"/>
      <c r="NP23"/>
      <c r="NQ23"/>
      <c r="NR23"/>
      <c r="NS23"/>
      <c r="NT23"/>
      <c r="NU23"/>
      <c r="NV23"/>
      <c r="NW23"/>
      <c r="NX23"/>
      <c r="NY23"/>
      <c r="NZ23"/>
      <c r="OA23"/>
      <c r="OB23"/>
      <c r="OC23"/>
      <c r="OD23"/>
      <c r="OE23"/>
      <c r="OF23"/>
      <c r="OG23"/>
      <c r="OH23"/>
      <c r="OI23"/>
      <c r="OJ23"/>
      <c r="OK23"/>
      <c r="OL23"/>
      <c r="OM23"/>
      <c r="ON23"/>
      <c r="OO23"/>
      <c r="OP23"/>
      <c r="OQ23"/>
      <c r="OR23"/>
      <c r="OS23"/>
      <c r="OT23"/>
      <c r="OU23"/>
      <c r="OV23"/>
      <c r="OW23"/>
      <c r="OX23"/>
      <c r="OY23"/>
      <c r="OZ23"/>
      <c r="PA23"/>
      <c r="PB23"/>
      <c r="PC23"/>
      <c r="PD23"/>
      <c r="PE23"/>
      <c r="PF23"/>
      <c r="PG23"/>
      <c r="PH23"/>
      <c r="PI23"/>
      <c r="PJ23"/>
      <c r="PK23"/>
      <c r="PL23"/>
      <c r="PM23"/>
      <c r="PN23"/>
      <c r="PO23"/>
      <c r="PP23"/>
      <c r="PQ23"/>
      <c r="PR23"/>
      <c r="PS23"/>
      <c r="PT23"/>
      <c r="PU23"/>
      <c r="PV23"/>
      <c r="PW23"/>
      <c r="PX23"/>
      <c r="PY23"/>
      <c r="PZ23"/>
      <c r="QA23"/>
      <c r="QB23"/>
      <c r="QC23"/>
      <c r="QD23"/>
      <c r="QE23"/>
      <c r="QF23"/>
      <c r="QG23"/>
      <c r="QH23"/>
      <c r="QI23"/>
      <c r="QJ23"/>
      <c r="QK23"/>
      <c r="QL23"/>
      <c r="QM23"/>
      <c r="QN23"/>
      <c r="QO23"/>
      <c r="QP23"/>
      <c r="QQ23"/>
      <c r="QR23"/>
      <c r="QS23"/>
      <c r="QT23"/>
      <c r="QU23"/>
      <c r="QV23"/>
      <c r="QW23"/>
      <c r="QX23"/>
      <c r="QY23"/>
      <c r="QZ23"/>
      <c r="RA23"/>
      <c r="RB23"/>
      <c r="RC23"/>
      <c r="RD23"/>
      <c r="RE23"/>
      <c r="RF23"/>
      <c r="RG23"/>
      <c r="RH23"/>
      <c r="RI23"/>
      <c r="RJ23"/>
      <c r="RK23"/>
      <c r="RL23"/>
      <c r="RM23"/>
      <c r="RN23"/>
      <c r="RO23"/>
      <c r="RP23"/>
      <c r="RQ23"/>
      <c r="RR23"/>
      <c r="RS23"/>
      <c r="RT23"/>
      <c r="RU23"/>
      <c r="RV23"/>
      <c r="RW23"/>
      <c r="RX23"/>
      <c r="RY23"/>
      <c r="RZ23"/>
      <c r="SA23"/>
      <c r="SB23"/>
      <c r="SC23"/>
      <c r="SD23"/>
      <c r="SE23"/>
      <c r="SF23"/>
      <c r="SG23"/>
      <c r="SH23"/>
      <c r="SI23"/>
      <c r="SJ23"/>
      <c r="SK23"/>
      <c r="SL23"/>
      <c r="SM23"/>
      <c r="SN23"/>
      <c r="SO23"/>
      <c r="SP23"/>
      <c r="SQ23"/>
      <c r="SR23"/>
      <c r="SS23"/>
      <c r="ST23"/>
      <c r="SU23"/>
      <c r="SV23"/>
      <c r="SW23"/>
      <c r="SX23"/>
      <c r="SY23"/>
      <c r="SZ23"/>
      <c r="TA23"/>
      <c r="TB23"/>
      <c r="TC23"/>
      <c r="TD23"/>
      <c r="TE23"/>
      <c r="TF23"/>
      <c r="TG23"/>
      <c r="TH23"/>
      <c r="TI23"/>
      <c r="TJ23"/>
      <c r="TK23"/>
      <c r="TL23"/>
      <c r="TM23"/>
      <c r="TN23"/>
      <c r="TO23"/>
      <c r="TP23"/>
      <c r="TQ23"/>
      <c r="TR23"/>
      <c r="TS23"/>
      <c r="TT23"/>
      <c r="TU23"/>
      <c r="TV23"/>
      <c r="TW23"/>
      <c r="TX23"/>
      <c r="TY23"/>
      <c r="TZ23"/>
      <c r="UA23"/>
      <c r="UB23"/>
      <c r="UC23"/>
      <c r="UD23"/>
      <c r="UE23"/>
      <c r="UF23"/>
      <c r="UG23"/>
      <c r="UH23"/>
      <c r="UI23"/>
      <c r="UJ23"/>
      <c r="UK23"/>
      <c r="UL23"/>
      <c r="UM23"/>
      <c r="UN23"/>
      <c r="UO23"/>
      <c r="UP23"/>
      <c r="UQ23"/>
      <c r="UR23"/>
      <c r="US23"/>
      <c r="UT23"/>
      <c r="UU23"/>
      <c r="UV23"/>
      <c r="UW23"/>
      <c r="UX23"/>
      <c r="UY23"/>
      <c r="UZ23"/>
      <c r="VA23"/>
      <c r="VB23"/>
      <c r="VC23"/>
      <c r="VD23"/>
      <c r="VE23"/>
      <c r="VF23"/>
      <c r="VG23"/>
      <c r="VH23"/>
      <c r="VI23"/>
      <c r="VJ23"/>
      <c r="VK23"/>
      <c r="VL23"/>
      <c r="VM23"/>
      <c r="VN23"/>
      <c r="VO23"/>
      <c r="VP23"/>
      <c r="VQ23"/>
      <c r="VR23"/>
      <c r="VS23"/>
      <c r="VT23"/>
      <c r="VU23"/>
      <c r="VV23"/>
      <c r="VW23"/>
      <c r="VX23"/>
      <c r="VY23"/>
      <c r="VZ23"/>
      <c r="WA23"/>
      <c r="WB23"/>
      <c r="WC23"/>
      <c r="WD23"/>
      <c r="WE23"/>
      <c r="WF23"/>
      <c r="WG23"/>
      <c r="WH23"/>
      <c r="WI23"/>
      <c r="WJ23"/>
      <c r="WK23"/>
      <c r="WL23"/>
      <c r="WM23"/>
      <c r="WN23"/>
      <c r="WO23"/>
      <c r="WP23"/>
      <c r="WQ23"/>
      <c r="WR23"/>
      <c r="WS23"/>
      <c r="WT23"/>
      <c r="WU23"/>
      <c r="WV23"/>
      <c r="WW23"/>
      <c r="WX23"/>
      <c r="WY23"/>
      <c r="WZ23"/>
      <c r="XA23"/>
      <c r="XB23"/>
      <c r="XC23"/>
      <c r="XD23"/>
      <c r="XE23"/>
      <c r="XF23"/>
      <c r="XG23"/>
      <c r="XH23"/>
      <c r="XI23"/>
      <c r="XJ23"/>
      <c r="XK23"/>
      <c r="XL23"/>
      <c r="XM23"/>
      <c r="XN23"/>
      <c r="XO23"/>
      <c r="XP23"/>
      <c r="XQ23"/>
      <c r="XR23"/>
      <c r="XS23"/>
      <c r="XT23"/>
      <c r="XU23"/>
      <c r="XV23"/>
      <c r="XW23"/>
      <c r="XX23"/>
      <c r="XY23"/>
      <c r="XZ23"/>
      <c r="YA23"/>
      <c r="YB23"/>
      <c r="YC23"/>
      <c r="YD23"/>
      <c r="YE23"/>
      <c r="YF23"/>
      <c r="YG23"/>
      <c r="YH23"/>
      <c r="YI23"/>
      <c r="YJ23"/>
      <c r="YK23"/>
      <c r="YL23"/>
      <c r="YM23"/>
      <c r="YN23"/>
      <c r="YO23"/>
      <c r="YP23"/>
      <c r="YQ23"/>
      <c r="YR23"/>
      <c r="YS23"/>
      <c r="YT23"/>
      <c r="YU23"/>
      <c r="YV23"/>
      <c r="YW23"/>
      <c r="YX23"/>
      <c r="YY23"/>
      <c r="YZ23"/>
      <c r="ZA23"/>
      <c r="ZB23"/>
      <c r="ZC23"/>
      <c r="ZD23"/>
      <c r="ZE23"/>
      <c r="ZF23"/>
      <c r="ZG23"/>
      <c r="ZH23"/>
      <c r="ZI23"/>
      <c r="ZJ23"/>
      <c r="ZK23"/>
      <c r="ZL23"/>
      <c r="ZM23"/>
      <c r="ZN23"/>
      <c r="ZO23"/>
      <c r="ZP23"/>
      <c r="ZQ23"/>
      <c r="ZR23"/>
      <c r="ZS23"/>
      <c r="ZT23"/>
      <c r="ZU23"/>
      <c r="ZV23"/>
      <c r="ZW23"/>
      <c r="ZX23"/>
      <c r="ZY23"/>
      <c r="ZZ23"/>
      <c r="AAA23"/>
      <c r="AAB23"/>
      <c r="AAC23"/>
      <c r="AAD23"/>
      <c r="AAE23"/>
      <c r="AAF23"/>
      <c r="AAG23"/>
      <c r="AAH23"/>
      <c r="AAI23"/>
      <c r="AAJ23"/>
      <c r="AAK23"/>
      <c r="AAL23"/>
      <c r="AAM23"/>
      <c r="AAN23"/>
      <c r="AAO23"/>
      <c r="AAP23"/>
      <c r="AAQ23"/>
      <c r="AAR23"/>
      <c r="AAS23"/>
      <c r="AAT23"/>
      <c r="AAU23"/>
      <c r="AAV23"/>
      <c r="AAW23"/>
      <c r="AAX23"/>
      <c r="AAY23"/>
      <c r="AAZ23"/>
      <c r="ABA23"/>
      <c r="ABB23"/>
      <c r="ABC23"/>
      <c r="ABD23"/>
      <c r="ABE23"/>
      <c r="ABF23"/>
      <c r="ABG23"/>
      <c r="ABH23"/>
      <c r="ABI23"/>
      <c r="ABJ23"/>
      <c r="ABK23"/>
      <c r="ABL23"/>
      <c r="ABM23"/>
      <c r="ABN23"/>
      <c r="ABO23"/>
      <c r="ABP23"/>
      <c r="ABQ23"/>
      <c r="ABR23"/>
      <c r="ABS23"/>
      <c r="ABT23"/>
      <c r="ABU23"/>
      <c r="ABV23"/>
      <c r="ABW23"/>
      <c r="ABX23"/>
      <c r="ABY23"/>
      <c r="ABZ23"/>
      <c r="ACA23"/>
      <c r="ACB23"/>
      <c r="ACC23"/>
      <c r="ACD23"/>
      <c r="ACE23"/>
      <c r="ACF23"/>
      <c r="ACG23"/>
      <c r="ACH23"/>
      <c r="ACI23"/>
      <c r="ACJ23"/>
      <c r="ACK23"/>
      <c r="ACL23"/>
      <c r="ACM23"/>
      <c r="ACN23"/>
      <c r="ACO23"/>
      <c r="ACP23"/>
      <c r="ACQ23"/>
      <c r="ACR23"/>
      <c r="ACS23"/>
      <c r="ACT23"/>
      <c r="ACU23"/>
      <c r="ACV23"/>
      <c r="ACW23"/>
      <c r="ACX23"/>
      <c r="ACY23"/>
      <c r="ACZ23"/>
      <c r="ADA23"/>
      <c r="ADB23"/>
      <c r="ADC23"/>
      <c r="ADD23"/>
      <c r="ADE23"/>
      <c r="ADF23"/>
      <c r="ADG23"/>
      <c r="ADH23"/>
      <c r="ADI23"/>
      <c r="ADJ23"/>
      <c r="ADK23"/>
      <c r="ADL23"/>
      <c r="ADM23"/>
      <c r="ADN23"/>
      <c r="ADO23"/>
      <c r="ADP23"/>
      <c r="ADQ23"/>
      <c r="ADR23"/>
      <c r="ADS23"/>
      <c r="ADT23"/>
      <c r="ADU23"/>
      <c r="ADV23"/>
      <c r="ADW23"/>
      <c r="ADX23"/>
      <c r="ADY23"/>
      <c r="ADZ23"/>
      <c r="AEA23"/>
      <c r="AEB23"/>
      <c r="AEC23"/>
      <c r="AED23"/>
      <c r="AEE23"/>
      <c r="AEF23"/>
      <c r="AEG23"/>
      <c r="AEH23"/>
      <c r="AEI23"/>
      <c r="AEJ23"/>
      <c r="AEK23"/>
      <c r="AEL23"/>
      <c r="AEM23"/>
      <c r="AEN23"/>
      <c r="AEO23"/>
      <c r="AEP23"/>
      <c r="AEQ23"/>
      <c r="AER23"/>
      <c r="AES23"/>
      <c r="AET23"/>
      <c r="AEU23"/>
      <c r="AEV23"/>
      <c r="AEW23"/>
      <c r="AEX23"/>
      <c r="AEY23"/>
      <c r="AEZ23"/>
      <c r="AFA23"/>
      <c r="AFB23"/>
      <c r="AFC23"/>
      <c r="AFD23"/>
      <c r="AFE23"/>
      <c r="AFF23"/>
      <c r="AFG23"/>
      <c r="AFH23"/>
      <c r="AFI23"/>
      <c r="AFJ23"/>
      <c r="AFK23"/>
      <c r="AFL23"/>
      <c r="AFM23"/>
      <c r="AFN23"/>
      <c r="AFO23"/>
      <c r="AFP23"/>
      <c r="AFQ23"/>
      <c r="AFR23"/>
      <c r="AFS23"/>
      <c r="AFT23"/>
      <c r="AFU23"/>
      <c r="AFV23"/>
      <c r="AFW23"/>
      <c r="AFX23"/>
      <c r="AFY23"/>
      <c r="AFZ23"/>
      <c r="AGA23"/>
      <c r="AGB23"/>
      <c r="AGC23"/>
      <c r="AGD23"/>
      <c r="AGE23"/>
      <c r="AGF23"/>
      <c r="AGG23"/>
      <c r="AGH23"/>
      <c r="AGI23"/>
      <c r="AGJ23"/>
      <c r="AGK23"/>
      <c r="AGL23"/>
      <c r="AGM23"/>
      <c r="AGN23"/>
      <c r="AGO23"/>
      <c r="AGP23"/>
      <c r="AGQ23"/>
      <c r="AGR23"/>
      <c r="AGS23"/>
      <c r="AGT23"/>
      <c r="AGU23"/>
      <c r="AGV23"/>
      <c r="AGW23"/>
      <c r="AGX23"/>
      <c r="AGY23"/>
      <c r="AGZ23"/>
      <c r="AHA23"/>
      <c r="AHB23"/>
      <c r="AHC23"/>
      <c r="AHD23"/>
      <c r="AHE23"/>
      <c r="AHF23"/>
      <c r="AHG23"/>
      <c r="AHH23"/>
      <c r="AHI23"/>
      <c r="AHJ23"/>
      <c r="AHK23"/>
      <c r="AHL23"/>
      <c r="AHM23"/>
      <c r="AHN23"/>
      <c r="AHO23"/>
      <c r="AHP23"/>
      <c r="AHQ23"/>
      <c r="AHR23"/>
      <c r="AHS23"/>
      <c r="AHT23"/>
      <c r="AHU23"/>
      <c r="AHV23"/>
      <c r="AHW23"/>
      <c r="AHX23"/>
      <c r="AHY23"/>
      <c r="AHZ23"/>
      <c r="AIA23"/>
      <c r="AIB23"/>
      <c r="AIC23"/>
      <c r="AID23"/>
      <c r="AIE23"/>
      <c r="AIF23"/>
      <c r="AIG23"/>
      <c r="AIH23"/>
      <c r="AII23"/>
      <c r="AIJ23"/>
      <c r="AIK23"/>
      <c r="AIL23"/>
      <c r="AIM23"/>
      <c r="AIN23"/>
      <c r="AIO23"/>
      <c r="AIP23"/>
      <c r="AIQ23"/>
      <c r="AIR23"/>
      <c r="AIS23"/>
      <c r="AIT23"/>
      <c r="AIU23"/>
      <c r="AIV23"/>
      <c r="AIW23"/>
      <c r="AIX23"/>
      <c r="AIY23"/>
      <c r="AIZ23"/>
      <c r="AJA23"/>
      <c r="AJB23"/>
      <c r="AJC23"/>
      <c r="AJD23"/>
      <c r="AJE23"/>
      <c r="AJF23"/>
      <c r="AJG23"/>
      <c r="AJH23"/>
      <c r="AJI23"/>
      <c r="AJJ23"/>
      <c r="AJK23"/>
      <c r="AJL23"/>
      <c r="AJM23"/>
      <c r="AJN23"/>
      <c r="AJO23"/>
      <c r="AJP23"/>
      <c r="AJQ23"/>
      <c r="AJR23"/>
      <c r="AJS23"/>
      <c r="AJT23"/>
      <c r="AJU23"/>
      <c r="AJV23"/>
      <c r="AJW23"/>
      <c r="AJX23"/>
      <c r="AJY23"/>
      <c r="AJZ23"/>
      <c r="AKA23"/>
      <c r="AKB23"/>
      <c r="AKC23"/>
      <c r="AKD23"/>
      <c r="AKE23"/>
      <c r="AKF23"/>
      <c r="AKG23"/>
      <c r="AKH23"/>
      <c r="AKI23"/>
      <c r="AKJ23"/>
      <c r="AKK23"/>
      <c r="AKL23"/>
      <c r="AKM23"/>
      <c r="AKN23"/>
      <c r="AKO23"/>
      <c r="AKP23"/>
      <c r="AKQ23"/>
      <c r="AKR23"/>
      <c r="AKS23"/>
      <c r="AKT23"/>
      <c r="AKU23"/>
      <c r="AKV23"/>
      <c r="AKW23"/>
      <c r="AKX23"/>
      <c r="AKY23"/>
      <c r="AKZ23"/>
      <c r="ALA23"/>
      <c r="ALB23"/>
      <c r="ALC23"/>
      <c r="ALD23"/>
      <c r="ALE23"/>
      <c r="ALF23"/>
      <c r="ALG23"/>
      <c r="ALH23"/>
      <c r="ALI23"/>
      <c r="ALJ23"/>
      <c r="ALK23"/>
      <c r="ALL23"/>
      <c r="ALM23"/>
      <c r="ALN23"/>
      <c r="ALO23"/>
      <c r="ALP23"/>
      <c r="ALQ23"/>
      <c r="ALR23"/>
      <c r="ALS23"/>
      <c r="ALT23"/>
      <c r="ALU23"/>
      <c r="ALV23"/>
      <c r="ALW23"/>
      <c r="ALX23"/>
      <c r="ALY23"/>
      <c r="ALZ23"/>
      <c r="AMA23"/>
      <c r="AMB23"/>
      <c r="AMC23"/>
      <c r="AMD23"/>
      <c r="AME23"/>
      <c r="AMF23"/>
      <c r="AMG23"/>
      <c r="AMH23"/>
      <c r="AMI23"/>
      <c r="AMJ23"/>
    </row>
    <row r="24" spans="1:1025" ht="19.5" x14ac:dyDescent="0.3">
      <c r="A24" s="18" t="s">
        <v>13</v>
      </c>
      <c r="B24" s="19">
        <v>183</v>
      </c>
      <c r="C24" s="19">
        <v>212</v>
      </c>
      <c r="D24" s="19"/>
      <c r="E24" s="19"/>
      <c r="F24" s="19">
        <v>183</v>
      </c>
      <c r="G24" s="19">
        <v>212</v>
      </c>
      <c r="H24" s="20">
        <f>(F24/G24)*100</f>
        <v>86.320754716981128</v>
      </c>
      <c r="I24" s="55">
        <f t="shared" si="0"/>
        <v>2.5896226415094339</v>
      </c>
      <c r="J24" s="17"/>
      <c r="K24"/>
      <c r="L24"/>
      <c r="M24" s="17"/>
      <c r="N24" s="17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  <c r="EV24"/>
      <c r="EW24"/>
      <c r="EX24"/>
      <c r="EY24"/>
      <c r="EZ24"/>
      <c r="FA24"/>
      <c r="FB24"/>
      <c r="FC24"/>
      <c r="FD24"/>
      <c r="FE24"/>
      <c r="FF24"/>
      <c r="FG24"/>
      <c r="FH24"/>
      <c r="FI24"/>
      <c r="FJ24"/>
      <c r="FK24"/>
      <c r="FL24"/>
      <c r="FM24"/>
      <c r="FN24"/>
      <c r="FO24"/>
      <c r="FP24"/>
      <c r="FQ24"/>
      <c r="FR24"/>
      <c r="FS24"/>
      <c r="FT24"/>
      <c r="FU24"/>
      <c r="FV24"/>
      <c r="FW24"/>
      <c r="FX24"/>
      <c r="FY24"/>
      <c r="FZ24"/>
      <c r="GA24"/>
      <c r="GB24"/>
      <c r="GC24"/>
      <c r="GD24"/>
      <c r="GE24"/>
      <c r="GF24"/>
      <c r="GG24"/>
      <c r="GH24"/>
      <c r="GI24"/>
      <c r="GJ24"/>
      <c r="GK24"/>
      <c r="GL24"/>
      <c r="GM24"/>
      <c r="GN24"/>
      <c r="GO24"/>
      <c r="GP24"/>
      <c r="GQ24"/>
      <c r="GR24"/>
      <c r="GS24"/>
      <c r="GT24"/>
      <c r="GU24"/>
      <c r="GV24"/>
      <c r="GW24"/>
      <c r="GX24"/>
      <c r="GY24"/>
      <c r="GZ24"/>
      <c r="HA24"/>
      <c r="HB24"/>
      <c r="HC24"/>
      <c r="HD24"/>
      <c r="HE24"/>
      <c r="HF24"/>
      <c r="HG24"/>
      <c r="HH24"/>
      <c r="HI24"/>
      <c r="HJ24"/>
      <c r="HK24"/>
      <c r="HL24"/>
      <c r="HM24"/>
      <c r="HN24"/>
      <c r="HO24"/>
      <c r="HP24"/>
      <c r="HQ24"/>
      <c r="HR24"/>
      <c r="HS24"/>
      <c r="HT24"/>
      <c r="HU24"/>
      <c r="HV24"/>
      <c r="HW24"/>
      <c r="HX24"/>
      <c r="HY24"/>
      <c r="HZ24"/>
      <c r="IA24"/>
      <c r="IB24"/>
      <c r="IC24"/>
      <c r="ID24"/>
      <c r="IE24"/>
      <c r="IF24"/>
      <c r="IG24"/>
      <c r="IH24"/>
      <c r="II24"/>
      <c r="IJ24"/>
      <c r="IK24"/>
      <c r="IL24"/>
      <c r="IM24"/>
      <c r="IN24"/>
      <c r="IO24"/>
      <c r="IP24"/>
      <c r="IQ24"/>
      <c r="IR24"/>
      <c r="IS24"/>
      <c r="IT24"/>
      <c r="IU24"/>
      <c r="IV24"/>
      <c r="IW24"/>
      <c r="IX24"/>
      <c r="IY24"/>
      <c r="IZ24"/>
      <c r="JA24"/>
      <c r="JB24"/>
      <c r="JC24"/>
      <c r="JD24"/>
      <c r="JE24"/>
      <c r="JF24"/>
      <c r="JG24"/>
      <c r="JH24"/>
      <c r="JI24"/>
      <c r="JJ24"/>
      <c r="JK24"/>
      <c r="JL24"/>
      <c r="JM24"/>
      <c r="JN24"/>
      <c r="JO24"/>
      <c r="JP24"/>
      <c r="JQ24"/>
      <c r="JR24"/>
      <c r="JS24"/>
      <c r="JT24"/>
      <c r="JU24"/>
      <c r="JV24"/>
      <c r="JW24"/>
      <c r="JX24"/>
      <c r="JY24"/>
      <c r="JZ24"/>
      <c r="KA24"/>
      <c r="KB24"/>
      <c r="KC24"/>
      <c r="KD24"/>
      <c r="KE24"/>
      <c r="KF24"/>
      <c r="KG24"/>
      <c r="KH24"/>
      <c r="KI24"/>
      <c r="KJ24"/>
      <c r="KK24"/>
      <c r="KL24"/>
      <c r="KM24"/>
      <c r="KN24"/>
      <c r="KO24"/>
      <c r="KP24"/>
      <c r="KQ24"/>
      <c r="KR24"/>
      <c r="KS24"/>
      <c r="KT24"/>
      <c r="KU24"/>
      <c r="KV24"/>
      <c r="KW24"/>
      <c r="KX24"/>
      <c r="KY24"/>
      <c r="KZ24"/>
      <c r="LA24"/>
      <c r="LB24"/>
      <c r="LC24"/>
      <c r="LD24"/>
      <c r="LE24"/>
      <c r="LF24"/>
      <c r="LG24"/>
      <c r="LH24"/>
      <c r="LI24"/>
      <c r="LJ24"/>
      <c r="LK24"/>
      <c r="LL24"/>
      <c r="LM24"/>
      <c r="LN24"/>
      <c r="LO24"/>
      <c r="LP24"/>
      <c r="LQ24"/>
      <c r="LR24"/>
      <c r="LS24"/>
      <c r="LT24"/>
      <c r="LU24"/>
      <c r="LV24"/>
      <c r="LW24"/>
      <c r="LX24"/>
      <c r="LY24"/>
      <c r="LZ24"/>
      <c r="MA24"/>
      <c r="MB24"/>
      <c r="MC24"/>
      <c r="MD24"/>
      <c r="ME24"/>
      <c r="MF24"/>
      <c r="MG24"/>
      <c r="MH24"/>
      <c r="MI24"/>
      <c r="MJ24"/>
      <c r="MK24"/>
      <c r="ML24"/>
      <c r="MM24"/>
      <c r="MN24"/>
      <c r="MO24"/>
      <c r="MP24"/>
      <c r="MQ24"/>
      <c r="MR24"/>
      <c r="MS24"/>
      <c r="MT24"/>
      <c r="MU24"/>
      <c r="MV24"/>
      <c r="MW24"/>
      <c r="MX24"/>
      <c r="MY24"/>
      <c r="MZ24"/>
      <c r="NA24"/>
      <c r="NB24"/>
      <c r="NC24"/>
      <c r="ND24"/>
      <c r="NE24"/>
      <c r="NF24"/>
      <c r="NG24"/>
      <c r="NH24"/>
      <c r="NI24"/>
      <c r="NJ24"/>
      <c r="NK24"/>
      <c r="NL24"/>
      <c r="NM24"/>
      <c r="NN24"/>
      <c r="NO24"/>
      <c r="NP24"/>
      <c r="NQ24"/>
      <c r="NR24"/>
      <c r="NS24"/>
      <c r="NT24"/>
      <c r="NU24"/>
      <c r="NV24"/>
      <c r="NW24"/>
      <c r="NX24"/>
      <c r="NY24"/>
      <c r="NZ24"/>
      <c r="OA24"/>
      <c r="OB24"/>
      <c r="OC24"/>
      <c r="OD24"/>
      <c r="OE24"/>
      <c r="OF24"/>
      <c r="OG24"/>
      <c r="OH24"/>
      <c r="OI24"/>
      <c r="OJ24"/>
      <c r="OK24"/>
      <c r="OL24"/>
      <c r="OM24"/>
      <c r="ON24"/>
      <c r="OO24"/>
      <c r="OP24"/>
      <c r="OQ24"/>
      <c r="OR24"/>
      <c r="OS24"/>
      <c r="OT24"/>
      <c r="OU24"/>
      <c r="OV24"/>
      <c r="OW24"/>
      <c r="OX24"/>
      <c r="OY24"/>
      <c r="OZ24"/>
      <c r="PA24"/>
      <c r="PB24"/>
      <c r="PC24"/>
      <c r="PD24"/>
      <c r="PE24"/>
      <c r="PF24"/>
      <c r="PG24"/>
      <c r="PH24"/>
      <c r="PI24"/>
      <c r="PJ24"/>
      <c r="PK24"/>
      <c r="PL24"/>
      <c r="PM24"/>
      <c r="PN24"/>
      <c r="PO24"/>
      <c r="PP24"/>
      <c r="PQ24"/>
      <c r="PR24"/>
      <c r="PS24"/>
      <c r="PT24"/>
      <c r="PU24"/>
      <c r="PV24"/>
      <c r="PW24"/>
      <c r="PX24"/>
      <c r="PY24"/>
      <c r="PZ24"/>
      <c r="QA24"/>
      <c r="QB24"/>
      <c r="QC24"/>
      <c r="QD24"/>
      <c r="QE24"/>
      <c r="QF24"/>
      <c r="QG24"/>
      <c r="QH24"/>
      <c r="QI24"/>
      <c r="QJ24"/>
      <c r="QK24"/>
      <c r="QL24"/>
      <c r="QM24"/>
      <c r="QN24"/>
      <c r="QO24"/>
      <c r="QP24"/>
      <c r="QQ24"/>
      <c r="QR24"/>
      <c r="QS24"/>
      <c r="QT24"/>
      <c r="QU24"/>
      <c r="QV24"/>
      <c r="QW24"/>
      <c r="QX24"/>
      <c r="QY24"/>
      <c r="QZ24"/>
      <c r="RA24"/>
      <c r="RB24"/>
      <c r="RC24"/>
      <c r="RD24"/>
      <c r="RE24"/>
      <c r="RF24"/>
      <c r="RG24"/>
      <c r="RH24"/>
      <c r="RI24"/>
      <c r="RJ24"/>
      <c r="RK24"/>
      <c r="RL24"/>
      <c r="RM24"/>
      <c r="RN24"/>
      <c r="RO24"/>
      <c r="RP24"/>
      <c r="RQ24"/>
      <c r="RR24"/>
      <c r="RS24"/>
      <c r="RT24"/>
      <c r="RU24"/>
      <c r="RV24"/>
      <c r="RW24"/>
      <c r="RX24"/>
      <c r="RY24"/>
      <c r="RZ24"/>
      <c r="SA24"/>
      <c r="SB24"/>
      <c r="SC24"/>
      <c r="SD24"/>
      <c r="SE24"/>
      <c r="SF24"/>
      <c r="SG24"/>
      <c r="SH24"/>
      <c r="SI24"/>
      <c r="SJ24"/>
      <c r="SK24"/>
      <c r="SL24"/>
      <c r="SM24"/>
      <c r="SN24"/>
      <c r="SO24"/>
      <c r="SP24"/>
      <c r="SQ24"/>
      <c r="SR24"/>
      <c r="SS24"/>
      <c r="ST24"/>
      <c r="SU24"/>
      <c r="SV24"/>
      <c r="SW24"/>
      <c r="SX24"/>
      <c r="SY24"/>
      <c r="SZ24"/>
      <c r="TA24"/>
      <c r="TB24"/>
      <c r="TC24"/>
      <c r="TD24"/>
      <c r="TE24"/>
      <c r="TF24"/>
      <c r="TG24"/>
      <c r="TH24"/>
      <c r="TI24"/>
      <c r="TJ24"/>
      <c r="TK24"/>
      <c r="TL24"/>
      <c r="TM24"/>
      <c r="TN24"/>
      <c r="TO24"/>
      <c r="TP24"/>
      <c r="TQ24"/>
      <c r="TR24"/>
      <c r="TS24"/>
      <c r="TT24"/>
      <c r="TU24"/>
      <c r="TV24"/>
      <c r="TW24"/>
      <c r="TX24"/>
      <c r="TY24"/>
      <c r="TZ24"/>
      <c r="UA24"/>
      <c r="UB24"/>
      <c r="UC24"/>
      <c r="UD24"/>
      <c r="UE24"/>
      <c r="UF24"/>
      <c r="UG24"/>
      <c r="UH24"/>
      <c r="UI24"/>
      <c r="UJ24"/>
      <c r="UK24"/>
      <c r="UL24"/>
      <c r="UM24"/>
      <c r="UN24"/>
      <c r="UO24"/>
      <c r="UP24"/>
      <c r="UQ24"/>
      <c r="UR24"/>
      <c r="US24"/>
      <c r="UT24"/>
      <c r="UU24"/>
      <c r="UV24"/>
      <c r="UW24"/>
      <c r="UX24"/>
      <c r="UY24"/>
      <c r="UZ24"/>
      <c r="VA24"/>
      <c r="VB24"/>
      <c r="VC24"/>
      <c r="VD24"/>
      <c r="VE24"/>
      <c r="VF24"/>
      <c r="VG24"/>
      <c r="VH24"/>
      <c r="VI24"/>
      <c r="VJ24"/>
      <c r="VK24"/>
      <c r="VL24"/>
      <c r="VM24"/>
      <c r="VN24"/>
      <c r="VO24"/>
      <c r="VP24"/>
      <c r="VQ24"/>
      <c r="VR24"/>
      <c r="VS24"/>
      <c r="VT24"/>
      <c r="VU24"/>
      <c r="VV24"/>
      <c r="VW24"/>
      <c r="VX24"/>
      <c r="VY24"/>
      <c r="VZ24"/>
      <c r="WA24"/>
      <c r="WB24"/>
      <c r="WC24"/>
      <c r="WD24"/>
      <c r="WE24"/>
      <c r="WF24"/>
      <c r="WG24"/>
      <c r="WH24"/>
      <c r="WI24"/>
      <c r="WJ24"/>
      <c r="WK24"/>
      <c r="WL24"/>
      <c r="WM24"/>
      <c r="WN24"/>
      <c r="WO24"/>
      <c r="WP24"/>
      <c r="WQ24"/>
      <c r="WR24"/>
      <c r="WS24"/>
      <c r="WT24"/>
      <c r="WU24"/>
      <c r="WV24"/>
      <c r="WW24"/>
      <c r="WX24"/>
      <c r="WY24"/>
      <c r="WZ24"/>
      <c r="XA24"/>
      <c r="XB24"/>
      <c r="XC24"/>
      <c r="XD24"/>
      <c r="XE24"/>
      <c r="XF24"/>
      <c r="XG24"/>
      <c r="XH24"/>
      <c r="XI24"/>
      <c r="XJ24"/>
      <c r="XK24"/>
      <c r="XL24"/>
      <c r="XM24"/>
      <c r="XN24"/>
      <c r="XO24"/>
      <c r="XP24"/>
      <c r="XQ24"/>
      <c r="XR24"/>
      <c r="XS24"/>
      <c r="XT24"/>
      <c r="XU24"/>
      <c r="XV24"/>
      <c r="XW24"/>
      <c r="XX24"/>
      <c r="XY24"/>
      <c r="XZ24"/>
      <c r="YA24"/>
      <c r="YB24"/>
      <c r="YC24"/>
      <c r="YD24"/>
      <c r="YE24"/>
      <c r="YF24"/>
      <c r="YG24"/>
      <c r="YH24"/>
      <c r="YI24"/>
      <c r="YJ24"/>
      <c r="YK24"/>
      <c r="YL24"/>
      <c r="YM24"/>
      <c r="YN24"/>
      <c r="YO24"/>
      <c r="YP24"/>
      <c r="YQ24"/>
      <c r="YR24"/>
      <c r="YS24"/>
      <c r="YT24"/>
      <c r="YU24"/>
      <c r="YV24"/>
      <c r="YW24"/>
      <c r="YX24"/>
      <c r="YY24"/>
      <c r="YZ24"/>
      <c r="ZA24"/>
      <c r="ZB24"/>
      <c r="ZC24"/>
      <c r="ZD24"/>
      <c r="ZE24"/>
      <c r="ZF24"/>
      <c r="ZG24"/>
      <c r="ZH24"/>
      <c r="ZI24"/>
      <c r="ZJ24"/>
      <c r="ZK24"/>
      <c r="ZL24"/>
      <c r="ZM24"/>
      <c r="ZN24"/>
      <c r="ZO24"/>
      <c r="ZP24"/>
      <c r="ZQ24"/>
      <c r="ZR24"/>
      <c r="ZS24"/>
      <c r="ZT24"/>
      <c r="ZU24"/>
      <c r="ZV24"/>
      <c r="ZW24"/>
      <c r="ZX24"/>
      <c r="ZY24"/>
      <c r="ZZ24"/>
      <c r="AAA24"/>
      <c r="AAB24"/>
      <c r="AAC24"/>
      <c r="AAD24"/>
      <c r="AAE24"/>
      <c r="AAF24"/>
      <c r="AAG24"/>
      <c r="AAH24"/>
      <c r="AAI24"/>
      <c r="AAJ24"/>
      <c r="AAK24"/>
      <c r="AAL24"/>
      <c r="AAM24"/>
      <c r="AAN24"/>
      <c r="AAO24"/>
      <c r="AAP24"/>
      <c r="AAQ24"/>
      <c r="AAR24"/>
      <c r="AAS24"/>
      <c r="AAT24"/>
      <c r="AAU24"/>
      <c r="AAV24"/>
      <c r="AAW24"/>
      <c r="AAX24"/>
      <c r="AAY24"/>
      <c r="AAZ24"/>
      <c r="ABA24"/>
      <c r="ABB24"/>
      <c r="ABC24"/>
      <c r="ABD24"/>
      <c r="ABE24"/>
      <c r="ABF24"/>
      <c r="ABG24"/>
      <c r="ABH24"/>
      <c r="ABI24"/>
      <c r="ABJ24"/>
      <c r="ABK24"/>
      <c r="ABL24"/>
      <c r="ABM24"/>
      <c r="ABN24"/>
      <c r="ABO24"/>
      <c r="ABP24"/>
      <c r="ABQ24"/>
      <c r="ABR24"/>
      <c r="ABS24"/>
      <c r="ABT24"/>
      <c r="ABU24"/>
      <c r="ABV24"/>
      <c r="ABW24"/>
      <c r="ABX24"/>
      <c r="ABY24"/>
      <c r="ABZ24"/>
      <c r="ACA24"/>
      <c r="ACB24"/>
      <c r="ACC24"/>
      <c r="ACD24"/>
      <c r="ACE24"/>
      <c r="ACF24"/>
      <c r="ACG24"/>
      <c r="ACH24"/>
      <c r="ACI24"/>
      <c r="ACJ24"/>
      <c r="ACK24"/>
      <c r="ACL24"/>
      <c r="ACM24"/>
      <c r="ACN24"/>
      <c r="ACO24"/>
      <c r="ACP24"/>
      <c r="ACQ24"/>
      <c r="ACR24"/>
      <c r="ACS24"/>
      <c r="ACT24"/>
      <c r="ACU24"/>
      <c r="ACV24"/>
      <c r="ACW24"/>
      <c r="ACX24"/>
      <c r="ACY24"/>
      <c r="ACZ24"/>
      <c r="ADA24"/>
      <c r="ADB24"/>
      <c r="ADC24"/>
      <c r="ADD24"/>
      <c r="ADE24"/>
      <c r="ADF24"/>
      <c r="ADG24"/>
      <c r="ADH24"/>
      <c r="ADI24"/>
      <c r="ADJ24"/>
      <c r="ADK24"/>
      <c r="ADL24"/>
      <c r="ADM24"/>
      <c r="ADN24"/>
      <c r="ADO24"/>
      <c r="ADP24"/>
      <c r="ADQ24"/>
      <c r="ADR24"/>
      <c r="ADS24"/>
      <c r="ADT24"/>
      <c r="ADU24"/>
      <c r="ADV24"/>
      <c r="ADW24"/>
      <c r="ADX24"/>
      <c r="ADY24"/>
      <c r="ADZ24"/>
      <c r="AEA24"/>
      <c r="AEB24"/>
      <c r="AEC24"/>
      <c r="AED24"/>
      <c r="AEE24"/>
      <c r="AEF24"/>
      <c r="AEG24"/>
      <c r="AEH24"/>
      <c r="AEI24"/>
      <c r="AEJ24"/>
      <c r="AEK24"/>
      <c r="AEL24"/>
      <c r="AEM24"/>
      <c r="AEN24"/>
      <c r="AEO24"/>
      <c r="AEP24"/>
      <c r="AEQ24"/>
      <c r="AER24"/>
      <c r="AES24"/>
      <c r="AET24"/>
      <c r="AEU24"/>
      <c r="AEV24"/>
      <c r="AEW24"/>
      <c r="AEX24"/>
      <c r="AEY24"/>
      <c r="AEZ24"/>
      <c r="AFA24"/>
      <c r="AFB24"/>
      <c r="AFC24"/>
      <c r="AFD24"/>
      <c r="AFE24"/>
      <c r="AFF24"/>
      <c r="AFG24"/>
      <c r="AFH24"/>
      <c r="AFI24"/>
      <c r="AFJ24"/>
      <c r="AFK24"/>
      <c r="AFL24"/>
      <c r="AFM24"/>
      <c r="AFN24"/>
      <c r="AFO24"/>
      <c r="AFP24"/>
      <c r="AFQ24"/>
      <c r="AFR24"/>
      <c r="AFS24"/>
      <c r="AFT24"/>
      <c r="AFU24"/>
      <c r="AFV24"/>
      <c r="AFW24"/>
      <c r="AFX24"/>
      <c r="AFY24"/>
      <c r="AFZ24"/>
      <c r="AGA24"/>
      <c r="AGB24"/>
      <c r="AGC24"/>
      <c r="AGD24"/>
      <c r="AGE24"/>
      <c r="AGF24"/>
      <c r="AGG24"/>
      <c r="AGH24"/>
      <c r="AGI24"/>
      <c r="AGJ24"/>
      <c r="AGK24"/>
      <c r="AGL24"/>
      <c r="AGM24"/>
      <c r="AGN24"/>
      <c r="AGO24"/>
      <c r="AGP24"/>
      <c r="AGQ24"/>
      <c r="AGR24"/>
      <c r="AGS24"/>
      <c r="AGT24"/>
      <c r="AGU24"/>
      <c r="AGV24"/>
      <c r="AGW24"/>
      <c r="AGX24"/>
      <c r="AGY24"/>
      <c r="AGZ24"/>
      <c r="AHA24"/>
      <c r="AHB24"/>
      <c r="AHC24"/>
      <c r="AHD24"/>
      <c r="AHE24"/>
      <c r="AHF24"/>
      <c r="AHG24"/>
      <c r="AHH24"/>
      <c r="AHI24"/>
      <c r="AHJ24"/>
      <c r="AHK24"/>
      <c r="AHL24"/>
      <c r="AHM24"/>
      <c r="AHN24"/>
      <c r="AHO24"/>
      <c r="AHP24"/>
      <c r="AHQ24"/>
      <c r="AHR24"/>
      <c r="AHS24"/>
      <c r="AHT24"/>
      <c r="AHU24"/>
      <c r="AHV24"/>
      <c r="AHW24"/>
      <c r="AHX24"/>
      <c r="AHY24"/>
      <c r="AHZ24"/>
      <c r="AIA24"/>
      <c r="AIB24"/>
      <c r="AIC24"/>
      <c r="AID24"/>
      <c r="AIE24"/>
      <c r="AIF24"/>
      <c r="AIG24"/>
      <c r="AIH24"/>
      <c r="AII24"/>
      <c r="AIJ24"/>
      <c r="AIK24"/>
      <c r="AIL24"/>
      <c r="AIM24"/>
      <c r="AIN24"/>
      <c r="AIO24"/>
      <c r="AIP24"/>
      <c r="AIQ24"/>
      <c r="AIR24"/>
      <c r="AIS24"/>
      <c r="AIT24"/>
      <c r="AIU24"/>
      <c r="AIV24"/>
      <c r="AIW24"/>
      <c r="AIX24"/>
      <c r="AIY24"/>
      <c r="AIZ24"/>
      <c r="AJA24"/>
      <c r="AJB24"/>
      <c r="AJC24"/>
      <c r="AJD24"/>
      <c r="AJE24"/>
      <c r="AJF24"/>
      <c r="AJG24"/>
      <c r="AJH24"/>
      <c r="AJI24"/>
      <c r="AJJ24"/>
      <c r="AJK24"/>
      <c r="AJL24"/>
      <c r="AJM24"/>
      <c r="AJN24"/>
      <c r="AJO24"/>
      <c r="AJP24"/>
      <c r="AJQ24"/>
      <c r="AJR24"/>
      <c r="AJS24"/>
      <c r="AJT24"/>
      <c r="AJU24"/>
      <c r="AJV24"/>
      <c r="AJW24"/>
      <c r="AJX24"/>
      <c r="AJY24"/>
      <c r="AJZ24"/>
      <c r="AKA24"/>
      <c r="AKB24"/>
      <c r="AKC24"/>
      <c r="AKD24"/>
      <c r="AKE24"/>
      <c r="AKF24"/>
      <c r="AKG24"/>
      <c r="AKH24"/>
      <c r="AKI24"/>
      <c r="AKJ24"/>
      <c r="AKK24"/>
      <c r="AKL24"/>
      <c r="AKM24"/>
      <c r="AKN24"/>
      <c r="AKO24"/>
      <c r="AKP24"/>
      <c r="AKQ24"/>
      <c r="AKR24"/>
      <c r="AKS24"/>
      <c r="AKT24"/>
      <c r="AKU24"/>
      <c r="AKV24"/>
      <c r="AKW24"/>
      <c r="AKX24"/>
      <c r="AKY24"/>
      <c r="AKZ24"/>
      <c r="ALA24"/>
      <c r="ALB24"/>
      <c r="ALC24"/>
      <c r="ALD24"/>
      <c r="ALE24"/>
      <c r="ALF24"/>
      <c r="ALG24"/>
      <c r="ALH24"/>
      <c r="ALI24"/>
      <c r="ALJ24"/>
      <c r="ALK24"/>
      <c r="ALL24"/>
      <c r="ALM24"/>
      <c r="ALN24"/>
      <c r="ALO24"/>
      <c r="ALP24"/>
      <c r="ALQ24"/>
      <c r="ALR24"/>
      <c r="ALS24"/>
      <c r="ALT24"/>
      <c r="ALU24"/>
      <c r="ALV24"/>
      <c r="ALW24"/>
      <c r="ALX24"/>
      <c r="ALY24"/>
      <c r="ALZ24"/>
      <c r="AMA24"/>
      <c r="AMB24"/>
      <c r="AMC24"/>
      <c r="AMD24"/>
      <c r="AME24"/>
      <c r="AMF24"/>
      <c r="AMG24"/>
      <c r="AMH24"/>
      <c r="AMI24"/>
      <c r="AMJ24"/>
    </row>
    <row r="25" spans="1:1025" ht="19.5" x14ac:dyDescent="0.3">
      <c r="A25" s="21" t="s">
        <v>14</v>
      </c>
      <c r="B25" s="19"/>
      <c r="C25" s="19"/>
      <c r="D25" s="19">
        <v>132</v>
      </c>
      <c r="E25" s="19">
        <v>212</v>
      </c>
      <c r="F25" s="19">
        <v>132</v>
      </c>
      <c r="G25" s="19">
        <v>212</v>
      </c>
      <c r="H25" s="20">
        <f>(F25/G25)*100</f>
        <v>62.264150943396224</v>
      </c>
      <c r="I25" s="55">
        <f t="shared" si="0"/>
        <v>1.8679245283018866</v>
      </c>
      <c r="J25" s="17"/>
      <c r="K25"/>
      <c r="L25"/>
      <c r="M25" s="22"/>
      <c r="N25" s="23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  <c r="DY25"/>
      <c r="DZ25"/>
      <c r="EA25"/>
      <c r="EB25"/>
      <c r="EC25"/>
      <c r="ED25"/>
      <c r="EE25"/>
      <c r="EF25"/>
      <c r="EG25"/>
      <c r="EH25"/>
      <c r="EI25"/>
      <c r="EJ25"/>
      <c r="EK25"/>
      <c r="EL25"/>
      <c r="EM25"/>
      <c r="EN25"/>
      <c r="EO25"/>
      <c r="EP25"/>
      <c r="EQ25"/>
      <c r="ER25"/>
      <c r="ES25"/>
      <c r="ET25"/>
      <c r="EU25"/>
      <c r="EV25"/>
      <c r="EW25"/>
      <c r="EX25"/>
      <c r="EY25"/>
      <c r="EZ25"/>
      <c r="FA25"/>
      <c r="FB25"/>
      <c r="FC25"/>
      <c r="FD25"/>
      <c r="FE25"/>
      <c r="FF25"/>
      <c r="FG25"/>
      <c r="FH25"/>
      <c r="FI25"/>
      <c r="FJ25"/>
      <c r="FK25"/>
      <c r="FL25"/>
      <c r="FM25"/>
      <c r="FN25"/>
      <c r="FO25"/>
      <c r="FP25"/>
      <c r="FQ25"/>
      <c r="FR25"/>
      <c r="FS25"/>
      <c r="FT25"/>
      <c r="FU25"/>
      <c r="FV25"/>
      <c r="FW25"/>
      <c r="FX25"/>
      <c r="FY25"/>
      <c r="FZ25"/>
      <c r="GA25"/>
      <c r="GB25"/>
      <c r="GC25"/>
      <c r="GD25"/>
      <c r="GE25"/>
      <c r="GF25"/>
      <c r="GG25"/>
      <c r="GH25"/>
      <c r="GI25"/>
      <c r="GJ25"/>
      <c r="GK25"/>
      <c r="GL25"/>
      <c r="GM25"/>
      <c r="GN25"/>
      <c r="GO25"/>
      <c r="GP25"/>
      <c r="GQ25"/>
      <c r="GR25"/>
      <c r="GS25"/>
      <c r="GT25"/>
      <c r="GU25"/>
      <c r="GV25"/>
      <c r="GW25"/>
      <c r="GX25"/>
      <c r="GY25"/>
      <c r="GZ25"/>
      <c r="HA25"/>
      <c r="HB25"/>
      <c r="HC25"/>
      <c r="HD25"/>
      <c r="HE25"/>
      <c r="HF25"/>
      <c r="HG25"/>
      <c r="HH25"/>
      <c r="HI25"/>
      <c r="HJ25"/>
      <c r="HK25"/>
      <c r="HL25"/>
      <c r="HM25"/>
      <c r="HN25"/>
      <c r="HO25"/>
      <c r="HP25"/>
      <c r="HQ25"/>
      <c r="HR25"/>
      <c r="HS25"/>
      <c r="HT25"/>
      <c r="HU25"/>
      <c r="HV25"/>
      <c r="HW25"/>
      <c r="HX25"/>
      <c r="HY25"/>
      <c r="HZ25"/>
      <c r="IA25"/>
      <c r="IB25"/>
      <c r="IC25"/>
      <c r="ID25"/>
      <c r="IE25"/>
      <c r="IF25"/>
      <c r="IG25"/>
      <c r="IH25"/>
      <c r="II25"/>
      <c r="IJ25"/>
      <c r="IK25"/>
      <c r="IL25"/>
      <c r="IM25"/>
      <c r="IN25"/>
      <c r="IO25"/>
      <c r="IP25"/>
      <c r="IQ25"/>
      <c r="IR25"/>
      <c r="IS25"/>
      <c r="IT25"/>
      <c r="IU25"/>
      <c r="IV25"/>
      <c r="IW25"/>
      <c r="IX25"/>
      <c r="IY25"/>
      <c r="IZ25"/>
      <c r="JA25"/>
      <c r="JB25"/>
      <c r="JC25"/>
      <c r="JD25"/>
      <c r="JE25"/>
      <c r="JF25"/>
      <c r="JG25"/>
      <c r="JH25"/>
      <c r="JI25"/>
      <c r="JJ25"/>
      <c r="JK25"/>
      <c r="JL25"/>
      <c r="JM25"/>
      <c r="JN25"/>
      <c r="JO25"/>
      <c r="JP25"/>
      <c r="JQ25"/>
      <c r="JR25"/>
      <c r="JS25"/>
      <c r="JT25"/>
      <c r="JU25"/>
      <c r="JV25"/>
      <c r="JW25"/>
      <c r="JX25"/>
      <c r="JY25"/>
      <c r="JZ25"/>
      <c r="KA25"/>
      <c r="KB25"/>
      <c r="KC25"/>
      <c r="KD25"/>
      <c r="KE25"/>
      <c r="KF25"/>
      <c r="KG25"/>
      <c r="KH25"/>
      <c r="KI25"/>
      <c r="KJ25"/>
      <c r="KK25"/>
      <c r="KL25"/>
      <c r="KM25"/>
      <c r="KN25"/>
      <c r="KO25"/>
      <c r="KP25"/>
      <c r="KQ25"/>
      <c r="KR25"/>
      <c r="KS25"/>
      <c r="KT25"/>
      <c r="KU25"/>
      <c r="KV25"/>
      <c r="KW25"/>
      <c r="KX25"/>
      <c r="KY25"/>
      <c r="KZ25"/>
      <c r="LA25"/>
      <c r="LB25"/>
      <c r="LC25"/>
      <c r="LD25"/>
      <c r="LE25"/>
      <c r="LF25"/>
      <c r="LG25"/>
      <c r="LH25"/>
      <c r="LI25"/>
      <c r="LJ25"/>
      <c r="LK25"/>
      <c r="LL25"/>
      <c r="LM25"/>
      <c r="LN25"/>
      <c r="LO25"/>
      <c r="LP25"/>
      <c r="LQ25"/>
      <c r="LR25"/>
      <c r="LS25"/>
      <c r="LT25"/>
      <c r="LU25"/>
      <c r="LV25"/>
      <c r="LW25"/>
      <c r="LX25"/>
      <c r="LY25"/>
      <c r="LZ25"/>
      <c r="MA25"/>
      <c r="MB25"/>
      <c r="MC25"/>
      <c r="MD25"/>
      <c r="ME25"/>
      <c r="MF25"/>
      <c r="MG25"/>
      <c r="MH25"/>
      <c r="MI25"/>
      <c r="MJ25"/>
      <c r="MK25"/>
      <c r="ML25"/>
      <c r="MM25"/>
      <c r="MN25"/>
      <c r="MO25"/>
      <c r="MP25"/>
      <c r="MQ25"/>
      <c r="MR25"/>
      <c r="MS25"/>
      <c r="MT25"/>
      <c r="MU25"/>
      <c r="MV25"/>
      <c r="MW25"/>
      <c r="MX25"/>
      <c r="MY25"/>
      <c r="MZ25"/>
      <c r="NA25"/>
      <c r="NB25"/>
      <c r="NC25"/>
      <c r="ND25"/>
      <c r="NE25"/>
      <c r="NF25"/>
      <c r="NG25"/>
      <c r="NH25"/>
      <c r="NI25"/>
      <c r="NJ25"/>
      <c r="NK25"/>
      <c r="NL25"/>
      <c r="NM25"/>
      <c r="NN25"/>
      <c r="NO25"/>
      <c r="NP25"/>
      <c r="NQ25"/>
      <c r="NR25"/>
      <c r="NS25"/>
      <c r="NT25"/>
      <c r="NU25"/>
      <c r="NV25"/>
      <c r="NW25"/>
      <c r="NX25"/>
      <c r="NY25"/>
      <c r="NZ25"/>
      <c r="OA25"/>
      <c r="OB25"/>
      <c r="OC25"/>
      <c r="OD25"/>
      <c r="OE25"/>
      <c r="OF25"/>
      <c r="OG25"/>
      <c r="OH25"/>
      <c r="OI25"/>
      <c r="OJ25"/>
      <c r="OK25"/>
      <c r="OL25"/>
      <c r="OM25"/>
      <c r="ON25"/>
      <c r="OO25"/>
      <c r="OP25"/>
      <c r="OQ25"/>
      <c r="OR25"/>
      <c r="OS25"/>
      <c r="OT25"/>
      <c r="OU25"/>
      <c r="OV25"/>
      <c r="OW25"/>
      <c r="OX25"/>
      <c r="OY25"/>
      <c r="OZ25"/>
      <c r="PA25"/>
      <c r="PB25"/>
      <c r="PC25"/>
      <c r="PD25"/>
      <c r="PE25"/>
      <c r="PF25"/>
      <c r="PG25"/>
      <c r="PH25"/>
      <c r="PI25"/>
      <c r="PJ25"/>
      <c r="PK25"/>
      <c r="PL25"/>
      <c r="PM25"/>
      <c r="PN25"/>
      <c r="PO25"/>
      <c r="PP25"/>
      <c r="PQ25"/>
      <c r="PR25"/>
      <c r="PS25"/>
      <c r="PT25"/>
      <c r="PU25"/>
      <c r="PV25"/>
      <c r="PW25"/>
      <c r="PX25"/>
      <c r="PY25"/>
      <c r="PZ25"/>
      <c r="QA25"/>
      <c r="QB25"/>
      <c r="QC25"/>
      <c r="QD25"/>
      <c r="QE25"/>
      <c r="QF25"/>
      <c r="QG25"/>
      <c r="QH25"/>
      <c r="QI25"/>
      <c r="QJ25"/>
      <c r="QK25"/>
      <c r="QL25"/>
      <c r="QM25"/>
      <c r="QN25"/>
      <c r="QO25"/>
      <c r="QP25"/>
      <c r="QQ25"/>
      <c r="QR25"/>
      <c r="QS25"/>
      <c r="QT25"/>
      <c r="QU25"/>
      <c r="QV25"/>
      <c r="QW25"/>
      <c r="QX25"/>
      <c r="QY25"/>
      <c r="QZ25"/>
      <c r="RA25"/>
      <c r="RB25"/>
      <c r="RC25"/>
      <c r="RD25"/>
      <c r="RE25"/>
      <c r="RF25"/>
      <c r="RG25"/>
      <c r="RH25"/>
      <c r="RI25"/>
      <c r="RJ25"/>
      <c r="RK25"/>
      <c r="RL25"/>
      <c r="RM25"/>
      <c r="RN25"/>
      <c r="RO25"/>
      <c r="RP25"/>
      <c r="RQ25"/>
      <c r="RR25"/>
      <c r="RS25"/>
      <c r="RT25"/>
      <c r="RU25"/>
      <c r="RV25"/>
      <c r="RW25"/>
      <c r="RX25"/>
      <c r="RY25"/>
      <c r="RZ25"/>
      <c r="SA25"/>
      <c r="SB25"/>
      <c r="SC25"/>
      <c r="SD25"/>
      <c r="SE25"/>
      <c r="SF25"/>
      <c r="SG25"/>
      <c r="SH25"/>
      <c r="SI25"/>
      <c r="SJ25"/>
      <c r="SK25"/>
      <c r="SL25"/>
      <c r="SM25"/>
      <c r="SN25"/>
      <c r="SO25"/>
      <c r="SP25"/>
      <c r="SQ25"/>
      <c r="SR25"/>
      <c r="SS25"/>
      <c r="ST25"/>
      <c r="SU25"/>
      <c r="SV25"/>
      <c r="SW25"/>
      <c r="SX25"/>
      <c r="SY25"/>
      <c r="SZ25"/>
      <c r="TA25"/>
      <c r="TB25"/>
      <c r="TC25"/>
      <c r="TD25"/>
      <c r="TE25"/>
      <c r="TF25"/>
      <c r="TG25"/>
      <c r="TH25"/>
      <c r="TI25"/>
      <c r="TJ25"/>
      <c r="TK25"/>
      <c r="TL25"/>
      <c r="TM25"/>
      <c r="TN25"/>
      <c r="TO25"/>
      <c r="TP25"/>
      <c r="TQ25"/>
      <c r="TR25"/>
      <c r="TS25"/>
      <c r="TT25"/>
      <c r="TU25"/>
      <c r="TV25"/>
      <c r="TW25"/>
      <c r="TX25"/>
      <c r="TY25"/>
      <c r="TZ25"/>
      <c r="UA25"/>
      <c r="UB25"/>
      <c r="UC25"/>
      <c r="UD25"/>
      <c r="UE25"/>
      <c r="UF25"/>
      <c r="UG25"/>
      <c r="UH25"/>
      <c r="UI25"/>
      <c r="UJ25"/>
      <c r="UK25"/>
      <c r="UL25"/>
      <c r="UM25"/>
      <c r="UN25"/>
      <c r="UO25"/>
      <c r="UP25"/>
      <c r="UQ25"/>
      <c r="UR25"/>
      <c r="US25"/>
      <c r="UT25"/>
      <c r="UU25"/>
      <c r="UV25"/>
      <c r="UW25"/>
      <c r="UX25"/>
      <c r="UY25"/>
      <c r="UZ25"/>
      <c r="VA25"/>
      <c r="VB25"/>
      <c r="VC25"/>
      <c r="VD25"/>
      <c r="VE25"/>
      <c r="VF25"/>
      <c r="VG25"/>
      <c r="VH25"/>
      <c r="VI25"/>
      <c r="VJ25"/>
      <c r="VK25"/>
      <c r="VL25"/>
      <c r="VM25"/>
      <c r="VN25"/>
      <c r="VO25"/>
      <c r="VP25"/>
      <c r="VQ25"/>
      <c r="VR25"/>
      <c r="VS25"/>
      <c r="VT25"/>
      <c r="VU25"/>
      <c r="VV25"/>
      <c r="VW25"/>
      <c r="VX25"/>
      <c r="VY25"/>
      <c r="VZ25"/>
      <c r="WA25"/>
      <c r="WB25"/>
      <c r="WC25"/>
      <c r="WD25"/>
      <c r="WE25"/>
      <c r="WF25"/>
      <c r="WG25"/>
      <c r="WH25"/>
      <c r="WI25"/>
      <c r="WJ25"/>
      <c r="WK25"/>
      <c r="WL25"/>
      <c r="WM25"/>
      <c r="WN25"/>
      <c r="WO25"/>
      <c r="WP25"/>
      <c r="WQ25"/>
      <c r="WR25"/>
      <c r="WS25"/>
      <c r="WT25"/>
      <c r="WU25"/>
      <c r="WV25"/>
      <c r="WW25"/>
      <c r="WX25"/>
      <c r="WY25"/>
      <c r="WZ25"/>
      <c r="XA25"/>
      <c r="XB25"/>
      <c r="XC25"/>
      <c r="XD25"/>
      <c r="XE25"/>
      <c r="XF25"/>
      <c r="XG25"/>
      <c r="XH25"/>
      <c r="XI25"/>
      <c r="XJ25"/>
      <c r="XK25"/>
      <c r="XL25"/>
      <c r="XM25"/>
      <c r="XN25"/>
      <c r="XO25"/>
      <c r="XP25"/>
      <c r="XQ25"/>
      <c r="XR25"/>
      <c r="XS25"/>
      <c r="XT25"/>
      <c r="XU25"/>
      <c r="XV25"/>
      <c r="XW25"/>
      <c r="XX25"/>
      <c r="XY25"/>
      <c r="XZ25"/>
      <c r="YA25"/>
      <c r="YB25"/>
      <c r="YC25"/>
      <c r="YD25"/>
      <c r="YE25"/>
      <c r="YF25"/>
      <c r="YG25"/>
      <c r="YH25"/>
      <c r="YI25"/>
      <c r="YJ25"/>
      <c r="YK25"/>
      <c r="YL25"/>
      <c r="YM25"/>
      <c r="YN25"/>
      <c r="YO25"/>
      <c r="YP25"/>
      <c r="YQ25"/>
      <c r="YR25"/>
      <c r="YS25"/>
      <c r="YT25"/>
      <c r="YU25"/>
      <c r="YV25"/>
      <c r="YW25"/>
      <c r="YX25"/>
      <c r="YY25"/>
      <c r="YZ25"/>
      <c r="ZA25"/>
      <c r="ZB25"/>
      <c r="ZC25"/>
      <c r="ZD25"/>
      <c r="ZE25"/>
      <c r="ZF25"/>
      <c r="ZG25"/>
      <c r="ZH25"/>
      <c r="ZI25"/>
      <c r="ZJ25"/>
      <c r="ZK25"/>
      <c r="ZL25"/>
      <c r="ZM25"/>
      <c r="ZN25"/>
      <c r="ZO25"/>
      <c r="ZP25"/>
      <c r="ZQ25"/>
      <c r="ZR25"/>
      <c r="ZS25"/>
      <c r="ZT25"/>
      <c r="ZU25"/>
      <c r="ZV25"/>
      <c r="ZW25"/>
      <c r="ZX25"/>
      <c r="ZY25"/>
      <c r="ZZ25"/>
      <c r="AAA25"/>
      <c r="AAB25"/>
      <c r="AAC25"/>
      <c r="AAD25"/>
      <c r="AAE25"/>
      <c r="AAF25"/>
      <c r="AAG25"/>
      <c r="AAH25"/>
      <c r="AAI25"/>
      <c r="AAJ25"/>
      <c r="AAK25"/>
      <c r="AAL25"/>
      <c r="AAM25"/>
      <c r="AAN25"/>
      <c r="AAO25"/>
      <c r="AAP25"/>
      <c r="AAQ25"/>
      <c r="AAR25"/>
      <c r="AAS25"/>
      <c r="AAT25"/>
      <c r="AAU25"/>
      <c r="AAV25"/>
      <c r="AAW25"/>
      <c r="AAX25"/>
      <c r="AAY25"/>
      <c r="AAZ25"/>
      <c r="ABA25"/>
      <c r="ABB25"/>
      <c r="ABC25"/>
      <c r="ABD25"/>
      <c r="ABE25"/>
      <c r="ABF25"/>
      <c r="ABG25"/>
      <c r="ABH25"/>
      <c r="ABI25"/>
      <c r="ABJ25"/>
      <c r="ABK25"/>
      <c r="ABL25"/>
      <c r="ABM25"/>
      <c r="ABN25"/>
      <c r="ABO25"/>
      <c r="ABP25"/>
      <c r="ABQ25"/>
      <c r="ABR25"/>
      <c r="ABS25"/>
      <c r="ABT25"/>
      <c r="ABU25"/>
      <c r="ABV25"/>
      <c r="ABW25"/>
      <c r="ABX25"/>
      <c r="ABY25"/>
      <c r="ABZ25"/>
      <c r="ACA25"/>
      <c r="ACB25"/>
      <c r="ACC25"/>
      <c r="ACD25"/>
      <c r="ACE25"/>
      <c r="ACF25"/>
      <c r="ACG25"/>
      <c r="ACH25"/>
      <c r="ACI25"/>
      <c r="ACJ25"/>
      <c r="ACK25"/>
      <c r="ACL25"/>
      <c r="ACM25"/>
      <c r="ACN25"/>
      <c r="ACO25"/>
      <c r="ACP25"/>
      <c r="ACQ25"/>
      <c r="ACR25"/>
      <c r="ACS25"/>
      <c r="ACT25"/>
      <c r="ACU25"/>
      <c r="ACV25"/>
      <c r="ACW25"/>
      <c r="ACX25"/>
      <c r="ACY25"/>
      <c r="ACZ25"/>
      <c r="ADA25"/>
      <c r="ADB25"/>
      <c r="ADC25"/>
      <c r="ADD25"/>
      <c r="ADE25"/>
      <c r="ADF25"/>
      <c r="ADG25"/>
      <c r="ADH25"/>
      <c r="ADI25"/>
      <c r="ADJ25"/>
      <c r="ADK25"/>
      <c r="ADL25"/>
      <c r="ADM25"/>
      <c r="ADN25"/>
      <c r="ADO25"/>
      <c r="ADP25"/>
      <c r="ADQ25"/>
      <c r="ADR25"/>
      <c r="ADS25"/>
      <c r="ADT25"/>
      <c r="ADU25"/>
      <c r="ADV25"/>
      <c r="ADW25"/>
      <c r="ADX25"/>
      <c r="ADY25"/>
      <c r="ADZ25"/>
      <c r="AEA25"/>
      <c r="AEB25"/>
      <c r="AEC25"/>
      <c r="AED25"/>
      <c r="AEE25"/>
      <c r="AEF25"/>
      <c r="AEG25"/>
      <c r="AEH25"/>
      <c r="AEI25"/>
      <c r="AEJ25"/>
      <c r="AEK25"/>
      <c r="AEL25"/>
      <c r="AEM25"/>
      <c r="AEN25"/>
      <c r="AEO25"/>
      <c r="AEP25"/>
      <c r="AEQ25"/>
      <c r="AER25"/>
      <c r="AES25"/>
      <c r="AET25"/>
      <c r="AEU25"/>
      <c r="AEV25"/>
      <c r="AEW25"/>
      <c r="AEX25"/>
      <c r="AEY25"/>
      <c r="AEZ25"/>
      <c r="AFA25"/>
      <c r="AFB25"/>
      <c r="AFC25"/>
      <c r="AFD25"/>
      <c r="AFE25"/>
      <c r="AFF25"/>
      <c r="AFG25"/>
      <c r="AFH25"/>
      <c r="AFI25"/>
      <c r="AFJ25"/>
      <c r="AFK25"/>
      <c r="AFL25"/>
      <c r="AFM25"/>
      <c r="AFN25"/>
      <c r="AFO25"/>
      <c r="AFP25"/>
      <c r="AFQ25"/>
      <c r="AFR25"/>
      <c r="AFS25"/>
      <c r="AFT25"/>
      <c r="AFU25"/>
      <c r="AFV25"/>
      <c r="AFW25"/>
      <c r="AFX25"/>
      <c r="AFY25"/>
      <c r="AFZ25"/>
      <c r="AGA25"/>
      <c r="AGB25"/>
      <c r="AGC25"/>
      <c r="AGD25"/>
      <c r="AGE25"/>
      <c r="AGF25"/>
      <c r="AGG25"/>
      <c r="AGH25"/>
      <c r="AGI25"/>
      <c r="AGJ25"/>
      <c r="AGK25"/>
      <c r="AGL25"/>
      <c r="AGM25"/>
      <c r="AGN25"/>
      <c r="AGO25"/>
      <c r="AGP25"/>
      <c r="AGQ25"/>
      <c r="AGR25"/>
      <c r="AGS25"/>
      <c r="AGT25"/>
      <c r="AGU25"/>
      <c r="AGV25"/>
      <c r="AGW25"/>
      <c r="AGX25"/>
      <c r="AGY25"/>
      <c r="AGZ25"/>
      <c r="AHA25"/>
      <c r="AHB25"/>
      <c r="AHC25"/>
      <c r="AHD25"/>
      <c r="AHE25"/>
      <c r="AHF25"/>
      <c r="AHG25"/>
      <c r="AHH25"/>
      <c r="AHI25"/>
      <c r="AHJ25"/>
      <c r="AHK25"/>
      <c r="AHL25"/>
      <c r="AHM25"/>
      <c r="AHN25"/>
      <c r="AHO25"/>
      <c r="AHP25"/>
      <c r="AHQ25"/>
      <c r="AHR25"/>
      <c r="AHS25"/>
      <c r="AHT25"/>
      <c r="AHU25"/>
      <c r="AHV25"/>
      <c r="AHW25"/>
      <c r="AHX25"/>
      <c r="AHY25"/>
      <c r="AHZ25"/>
      <c r="AIA25"/>
      <c r="AIB25"/>
      <c r="AIC25"/>
      <c r="AID25"/>
      <c r="AIE25"/>
      <c r="AIF25"/>
      <c r="AIG25"/>
      <c r="AIH25"/>
      <c r="AII25"/>
      <c r="AIJ25"/>
      <c r="AIK25"/>
      <c r="AIL25"/>
      <c r="AIM25"/>
      <c r="AIN25"/>
      <c r="AIO25"/>
      <c r="AIP25"/>
      <c r="AIQ25"/>
      <c r="AIR25"/>
      <c r="AIS25"/>
      <c r="AIT25"/>
      <c r="AIU25"/>
      <c r="AIV25"/>
      <c r="AIW25"/>
      <c r="AIX25"/>
      <c r="AIY25"/>
      <c r="AIZ25"/>
      <c r="AJA25"/>
      <c r="AJB25"/>
      <c r="AJC25"/>
      <c r="AJD25"/>
      <c r="AJE25"/>
      <c r="AJF25"/>
      <c r="AJG25"/>
      <c r="AJH25"/>
      <c r="AJI25"/>
      <c r="AJJ25"/>
      <c r="AJK25"/>
      <c r="AJL25"/>
      <c r="AJM25"/>
      <c r="AJN25"/>
      <c r="AJO25"/>
      <c r="AJP25"/>
      <c r="AJQ25"/>
      <c r="AJR25"/>
      <c r="AJS25"/>
      <c r="AJT25"/>
      <c r="AJU25"/>
      <c r="AJV25"/>
      <c r="AJW25"/>
      <c r="AJX25"/>
      <c r="AJY25"/>
      <c r="AJZ25"/>
      <c r="AKA25"/>
      <c r="AKB25"/>
      <c r="AKC25"/>
      <c r="AKD25"/>
      <c r="AKE25"/>
      <c r="AKF25"/>
      <c r="AKG25"/>
      <c r="AKH25"/>
      <c r="AKI25"/>
      <c r="AKJ25"/>
      <c r="AKK25"/>
      <c r="AKL25"/>
      <c r="AKM25"/>
      <c r="AKN25"/>
      <c r="AKO25"/>
      <c r="AKP25"/>
      <c r="AKQ25"/>
      <c r="AKR25"/>
      <c r="AKS25"/>
      <c r="AKT25"/>
      <c r="AKU25"/>
      <c r="AKV25"/>
      <c r="AKW25"/>
      <c r="AKX25"/>
      <c r="AKY25"/>
      <c r="AKZ25"/>
      <c r="ALA25"/>
      <c r="ALB25"/>
      <c r="ALC25"/>
      <c r="ALD25"/>
      <c r="ALE25"/>
      <c r="ALF25"/>
      <c r="ALG25"/>
      <c r="ALH25"/>
      <c r="ALI25"/>
      <c r="ALJ25"/>
      <c r="ALK25"/>
      <c r="ALL25"/>
      <c r="ALM25"/>
      <c r="ALN25"/>
      <c r="ALO25"/>
      <c r="ALP25"/>
      <c r="ALQ25"/>
      <c r="ALR25"/>
      <c r="ALS25"/>
      <c r="ALT25"/>
      <c r="ALU25"/>
      <c r="ALV25"/>
      <c r="ALW25"/>
      <c r="ALX25"/>
      <c r="ALY25"/>
      <c r="ALZ25"/>
      <c r="AMA25"/>
      <c r="AMB25"/>
      <c r="AMC25"/>
      <c r="AMD25"/>
      <c r="AME25"/>
      <c r="AMF25"/>
      <c r="AMG25"/>
      <c r="AMH25"/>
      <c r="AMI25"/>
      <c r="AMJ25"/>
    </row>
    <row r="26" spans="1:1025" ht="19.5" x14ac:dyDescent="0.3">
      <c r="A26" s="21" t="s">
        <v>15</v>
      </c>
      <c r="B26" s="19"/>
      <c r="C26" s="19"/>
      <c r="D26" s="19">
        <v>148</v>
      </c>
      <c r="E26" s="19">
        <v>212</v>
      </c>
      <c r="F26" s="19">
        <v>148</v>
      </c>
      <c r="G26" s="19">
        <v>212</v>
      </c>
      <c r="H26" s="20">
        <f>(F26/G26)*100</f>
        <v>69.811320754716974</v>
      </c>
      <c r="I26" s="55">
        <f t="shared" si="0"/>
        <v>2.0943396226415092</v>
      </c>
      <c r="J26"/>
      <c r="K26"/>
      <c r="L26"/>
      <c r="M26" s="22"/>
      <c r="N26" s="23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  <c r="EW26"/>
      <c r="EX26"/>
      <c r="EY26"/>
      <c r="EZ26"/>
      <c r="FA26"/>
      <c r="FB26"/>
      <c r="FC26"/>
      <c r="FD26"/>
      <c r="FE26"/>
      <c r="FF26"/>
      <c r="FG26"/>
      <c r="FH26"/>
      <c r="FI26"/>
      <c r="FJ26"/>
      <c r="FK26"/>
      <c r="FL26"/>
      <c r="FM26"/>
      <c r="FN26"/>
      <c r="FO26"/>
      <c r="FP26"/>
      <c r="FQ26"/>
      <c r="FR26"/>
      <c r="FS26"/>
      <c r="FT26"/>
      <c r="FU26"/>
      <c r="FV26"/>
      <c r="FW26"/>
      <c r="FX26"/>
      <c r="FY26"/>
      <c r="FZ26"/>
      <c r="GA26"/>
      <c r="GB26"/>
      <c r="GC26"/>
      <c r="GD26"/>
      <c r="GE26"/>
      <c r="GF26"/>
      <c r="GG26"/>
      <c r="GH26"/>
      <c r="GI26"/>
      <c r="GJ26"/>
      <c r="GK26"/>
      <c r="GL26"/>
      <c r="GM26"/>
      <c r="GN26"/>
      <c r="GO26"/>
      <c r="GP26"/>
      <c r="GQ26"/>
      <c r="GR26"/>
      <c r="GS26"/>
      <c r="GT26"/>
      <c r="GU26"/>
      <c r="GV26"/>
      <c r="GW26"/>
      <c r="GX26"/>
      <c r="GY26"/>
      <c r="GZ26"/>
      <c r="HA26"/>
      <c r="HB26"/>
      <c r="HC26"/>
      <c r="HD26"/>
      <c r="HE26"/>
      <c r="HF26"/>
      <c r="HG26"/>
      <c r="HH26"/>
      <c r="HI26"/>
      <c r="HJ26"/>
      <c r="HK26"/>
      <c r="HL26"/>
      <c r="HM26"/>
      <c r="HN26"/>
      <c r="HO26"/>
      <c r="HP26"/>
      <c r="HQ26"/>
      <c r="HR26"/>
      <c r="HS26"/>
      <c r="HT26"/>
      <c r="HU26"/>
      <c r="HV26"/>
      <c r="HW26"/>
      <c r="HX26"/>
      <c r="HY26"/>
      <c r="HZ26"/>
      <c r="IA26"/>
      <c r="IB26"/>
      <c r="IC26"/>
      <c r="ID26"/>
      <c r="IE26"/>
      <c r="IF26"/>
      <c r="IG26"/>
      <c r="IH26"/>
      <c r="II26"/>
      <c r="IJ26"/>
      <c r="IK26"/>
      <c r="IL26"/>
      <c r="IM26"/>
      <c r="IN26"/>
      <c r="IO26"/>
      <c r="IP26"/>
      <c r="IQ26"/>
      <c r="IR26"/>
      <c r="IS26"/>
      <c r="IT26"/>
      <c r="IU26"/>
      <c r="IV26"/>
      <c r="IW26"/>
      <c r="IX26"/>
      <c r="IY26"/>
      <c r="IZ26"/>
      <c r="JA26"/>
      <c r="JB26"/>
      <c r="JC26"/>
      <c r="JD26"/>
      <c r="JE26"/>
      <c r="JF26"/>
      <c r="JG26"/>
      <c r="JH26"/>
      <c r="JI26"/>
      <c r="JJ26"/>
      <c r="JK26"/>
      <c r="JL26"/>
      <c r="JM26"/>
      <c r="JN26"/>
      <c r="JO26"/>
      <c r="JP26"/>
      <c r="JQ26"/>
      <c r="JR26"/>
      <c r="JS26"/>
      <c r="JT26"/>
      <c r="JU26"/>
      <c r="JV26"/>
      <c r="JW26"/>
      <c r="JX26"/>
      <c r="JY26"/>
      <c r="JZ26"/>
      <c r="KA26"/>
      <c r="KB26"/>
      <c r="KC26"/>
      <c r="KD26"/>
      <c r="KE26"/>
      <c r="KF26"/>
      <c r="KG26"/>
      <c r="KH26"/>
      <c r="KI26"/>
      <c r="KJ26"/>
      <c r="KK26"/>
      <c r="KL26"/>
      <c r="KM26"/>
      <c r="KN26"/>
      <c r="KO26"/>
      <c r="KP26"/>
      <c r="KQ26"/>
      <c r="KR26"/>
      <c r="KS26"/>
      <c r="KT26"/>
      <c r="KU26"/>
      <c r="KV26"/>
      <c r="KW26"/>
      <c r="KX26"/>
      <c r="KY26"/>
      <c r="KZ26"/>
      <c r="LA26"/>
      <c r="LB26"/>
      <c r="LC26"/>
      <c r="LD26"/>
      <c r="LE26"/>
      <c r="LF26"/>
      <c r="LG26"/>
      <c r="LH26"/>
      <c r="LI26"/>
      <c r="LJ26"/>
      <c r="LK26"/>
      <c r="LL26"/>
      <c r="LM26"/>
      <c r="LN26"/>
      <c r="LO26"/>
      <c r="LP26"/>
      <c r="LQ26"/>
      <c r="LR26"/>
      <c r="LS26"/>
      <c r="LT26"/>
      <c r="LU26"/>
      <c r="LV26"/>
      <c r="LW26"/>
      <c r="LX26"/>
      <c r="LY26"/>
      <c r="LZ26"/>
      <c r="MA26"/>
      <c r="MB26"/>
      <c r="MC26"/>
      <c r="MD26"/>
      <c r="ME26"/>
      <c r="MF26"/>
      <c r="MG26"/>
      <c r="MH26"/>
      <c r="MI26"/>
      <c r="MJ26"/>
      <c r="MK26"/>
      <c r="ML26"/>
      <c r="MM26"/>
      <c r="MN26"/>
      <c r="MO26"/>
      <c r="MP26"/>
      <c r="MQ26"/>
      <c r="MR26"/>
      <c r="MS26"/>
      <c r="MT26"/>
      <c r="MU26"/>
      <c r="MV26"/>
      <c r="MW26"/>
      <c r="MX26"/>
      <c r="MY26"/>
      <c r="MZ26"/>
      <c r="NA26"/>
      <c r="NB26"/>
      <c r="NC26"/>
      <c r="ND26"/>
      <c r="NE26"/>
      <c r="NF26"/>
      <c r="NG26"/>
      <c r="NH26"/>
      <c r="NI26"/>
      <c r="NJ26"/>
      <c r="NK26"/>
      <c r="NL26"/>
      <c r="NM26"/>
      <c r="NN26"/>
      <c r="NO26"/>
      <c r="NP26"/>
      <c r="NQ26"/>
      <c r="NR26"/>
      <c r="NS26"/>
      <c r="NT26"/>
      <c r="NU26"/>
      <c r="NV26"/>
      <c r="NW26"/>
      <c r="NX26"/>
      <c r="NY26"/>
      <c r="NZ26"/>
      <c r="OA26"/>
      <c r="OB26"/>
      <c r="OC26"/>
      <c r="OD26"/>
      <c r="OE26"/>
      <c r="OF26"/>
      <c r="OG26"/>
      <c r="OH26"/>
      <c r="OI26"/>
      <c r="OJ26"/>
      <c r="OK26"/>
      <c r="OL26"/>
      <c r="OM26"/>
      <c r="ON26"/>
      <c r="OO26"/>
      <c r="OP26"/>
      <c r="OQ26"/>
      <c r="OR26"/>
      <c r="OS26"/>
      <c r="OT26"/>
      <c r="OU26"/>
      <c r="OV26"/>
      <c r="OW26"/>
      <c r="OX26"/>
      <c r="OY26"/>
      <c r="OZ26"/>
      <c r="PA26"/>
      <c r="PB26"/>
      <c r="PC26"/>
      <c r="PD26"/>
      <c r="PE26"/>
      <c r="PF26"/>
      <c r="PG26"/>
      <c r="PH26"/>
      <c r="PI26"/>
      <c r="PJ26"/>
      <c r="PK26"/>
      <c r="PL26"/>
      <c r="PM26"/>
      <c r="PN26"/>
      <c r="PO26"/>
      <c r="PP26"/>
      <c r="PQ26"/>
      <c r="PR26"/>
      <c r="PS26"/>
      <c r="PT26"/>
      <c r="PU26"/>
      <c r="PV26"/>
      <c r="PW26"/>
      <c r="PX26"/>
      <c r="PY26"/>
      <c r="PZ26"/>
      <c r="QA26"/>
      <c r="QB26"/>
      <c r="QC26"/>
      <c r="QD26"/>
      <c r="QE26"/>
      <c r="QF26"/>
      <c r="QG26"/>
      <c r="QH26"/>
      <c r="QI26"/>
      <c r="QJ26"/>
      <c r="QK26"/>
      <c r="QL26"/>
      <c r="QM26"/>
      <c r="QN26"/>
      <c r="QO26"/>
      <c r="QP26"/>
      <c r="QQ26"/>
      <c r="QR26"/>
      <c r="QS26"/>
      <c r="QT26"/>
      <c r="QU26"/>
      <c r="QV26"/>
      <c r="QW26"/>
      <c r="QX26"/>
      <c r="QY26"/>
      <c r="QZ26"/>
      <c r="RA26"/>
      <c r="RB26"/>
      <c r="RC26"/>
      <c r="RD26"/>
      <c r="RE26"/>
      <c r="RF26"/>
      <c r="RG26"/>
      <c r="RH26"/>
      <c r="RI26"/>
      <c r="RJ26"/>
      <c r="RK26"/>
      <c r="RL26"/>
      <c r="RM26"/>
      <c r="RN26"/>
      <c r="RO26"/>
      <c r="RP26"/>
      <c r="RQ26"/>
      <c r="RR26"/>
      <c r="RS26"/>
      <c r="RT26"/>
      <c r="RU26"/>
      <c r="RV26"/>
      <c r="RW26"/>
      <c r="RX26"/>
      <c r="RY26"/>
      <c r="RZ26"/>
      <c r="SA26"/>
      <c r="SB26"/>
      <c r="SC26"/>
      <c r="SD26"/>
      <c r="SE26"/>
      <c r="SF26"/>
      <c r="SG26"/>
      <c r="SH26"/>
      <c r="SI26"/>
      <c r="SJ26"/>
      <c r="SK26"/>
      <c r="SL26"/>
      <c r="SM26"/>
      <c r="SN26"/>
      <c r="SO26"/>
      <c r="SP26"/>
      <c r="SQ26"/>
      <c r="SR26"/>
      <c r="SS26"/>
      <c r="ST26"/>
      <c r="SU26"/>
      <c r="SV26"/>
      <c r="SW26"/>
      <c r="SX26"/>
      <c r="SY26"/>
      <c r="SZ26"/>
      <c r="TA26"/>
      <c r="TB26"/>
      <c r="TC26"/>
      <c r="TD26"/>
      <c r="TE26"/>
      <c r="TF26"/>
      <c r="TG26"/>
      <c r="TH26"/>
      <c r="TI26"/>
      <c r="TJ26"/>
      <c r="TK26"/>
      <c r="TL26"/>
      <c r="TM26"/>
      <c r="TN26"/>
      <c r="TO26"/>
      <c r="TP26"/>
      <c r="TQ26"/>
      <c r="TR26"/>
      <c r="TS26"/>
      <c r="TT26"/>
      <c r="TU26"/>
      <c r="TV26"/>
      <c r="TW26"/>
      <c r="TX26"/>
      <c r="TY26"/>
      <c r="TZ26"/>
      <c r="UA26"/>
      <c r="UB26"/>
      <c r="UC26"/>
      <c r="UD26"/>
      <c r="UE26"/>
      <c r="UF26"/>
      <c r="UG26"/>
      <c r="UH26"/>
      <c r="UI26"/>
      <c r="UJ26"/>
      <c r="UK26"/>
      <c r="UL26"/>
      <c r="UM26"/>
      <c r="UN26"/>
      <c r="UO26"/>
      <c r="UP26"/>
      <c r="UQ26"/>
      <c r="UR26"/>
      <c r="US26"/>
      <c r="UT26"/>
      <c r="UU26"/>
      <c r="UV26"/>
      <c r="UW26"/>
      <c r="UX26"/>
      <c r="UY26"/>
      <c r="UZ26"/>
      <c r="VA26"/>
      <c r="VB26"/>
      <c r="VC26"/>
      <c r="VD26"/>
      <c r="VE26"/>
      <c r="VF26"/>
      <c r="VG26"/>
      <c r="VH26"/>
      <c r="VI26"/>
      <c r="VJ26"/>
      <c r="VK26"/>
      <c r="VL26"/>
      <c r="VM26"/>
      <c r="VN26"/>
      <c r="VO26"/>
      <c r="VP26"/>
      <c r="VQ26"/>
      <c r="VR26"/>
      <c r="VS26"/>
      <c r="VT26"/>
      <c r="VU26"/>
      <c r="VV26"/>
      <c r="VW26"/>
      <c r="VX26"/>
      <c r="VY26"/>
      <c r="VZ26"/>
      <c r="WA26"/>
      <c r="WB26"/>
      <c r="WC26"/>
      <c r="WD26"/>
      <c r="WE26"/>
      <c r="WF26"/>
      <c r="WG26"/>
      <c r="WH26"/>
      <c r="WI26"/>
      <c r="WJ26"/>
      <c r="WK26"/>
      <c r="WL26"/>
      <c r="WM26"/>
      <c r="WN26"/>
      <c r="WO26"/>
      <c r="WP26"/>
      <c r="WQ26"/>
      <c r="WR26"/>
      <c r="WS26"/>
      <c r="WT26"/>
      <c r="WU26"/>
      <c r="WV26"/>
      <c r="WW26"/>
      <c r="WX26"/>
      <c r="WY26"/>
      <c r="WZ26"/>
      <c r="XA26"/>
      <c r="XB26"/>
      <c r="XC26"/>
      <c r="XD26"/>
      <c r="XE26"/>
      <c r="XF26"/>
      <c r="XG26"/>
      <c r="XH26"/>
      <c r="XI26"/>
      <c r="XJ26"/>
      <c r="XK26"/>
      <c r="XL26"/>
      <c r="XM26"/>
      <c r="XN26"/>
      <c r="XO26"/>
      <c r="XP26"/>
      <c r="XQ26"/>
      <c r="XR26"/>
      <c r="XS26"/>
      <c r="XT26"/>
      <c r="XU26"/>
      <c r="XV26"/>
      <c r="XW26"/>
      <c r="XX26"/>
      <c r="XY26"/>
      <c r="XZ26"/>
      <c r="YA26"/>
      <c r="YB26"/>
      <c r="YC26"/>
      <c r="YD26"/>
      <c r="YE26"/>
      <c r="YF26"/>
      <c r="YG26"/>
      <c r="YH26"/>
      <c r="YI26"/>
      <c r="YJ26"/>
      <c r="YK26"/>
      <c r="YL26"/>
      <c r="YM26"/>
      <c r="YN26"/>
      <c r="YO26"/>
      <c r="YP26"/>
      <c r="YQ26"/>
      <c r="YR26"/>
      <c r="YS26"/>
      <c r="YT26"/>
      <c r="YU26"/>
      <c r="YV26"/>
      <c r="YW26"/>
      <c r="YX26"/>
      <c r="YY26"/>
      <c r="YZ26"/>
      <c r="ZA26"/>
      <c r="ZB26"/>
      <c r="ZC26"/>
      <c r="ZD26"/>
      <c r="ZE26"/>
      <c r="ZF26"/>
      <c r="ZG26"/>
      <c r="ZH26"/>
      <c r="ZI26"/>
      <c r="ZJ26"/>
      <c r="ZK26"/>
      <c r="ZL26"/>
      <c r="ZM26"/>
      <c r="ZN26"/>
      <c r="ZO26"/>
      <c r="ZP26"/>
      <c r="ZQ26"/>
      <c r="ZR26"/>
      <c r="ZS26"/>
      <c r="ZT26"/>
      <c r="ZU26"/>
      <c r="ZV26"/>
      <c r="ZW26"/>
      <c r="ZX26"/>
      <c r="ZY26"/>
      <c r="ZZ26"/>
      <c r="AAA26"/>
      <c r="AAB26"/>
      <c r="AAC26"/>
      <c r="AAD26"/>
      <c r="AAE26"/>
      <c r="AAF26"/>
      <c r="AAG26"/>
      <c r="AAH26"/>
      <c r="AAI26"/>
      <c r="AAJ26"/>
      <c r="AAK26"/>
      <c r="AAL26"/>
      <c r="AAM26"/>
      <c r="AAN26"/>
      <c r="AAO26"/>
      <c r="AAP26"/>
      <c r="AAQ26"/>
      <c r="AAR26"/>
      <c r="AAS26"/>
      <c r="AAT26"/>
      <c r="AAU26"/>
      <c r="AAV26"/>
      <c r="AAW26"/>
      <c r="AAX26"/>
      <c r="AAY26"/>
      <c r="AAZ26"/>
      <c r="ABA26"/>
      <c r="ABB26"/>
      <c r="ABC26"/>
      <c r="ABD26"/>
      <c r="ABE26"/>
      <c r="ABF26"/>
      <c r="ABG26"/>
      <c r="ABH26"/>
      <c r="ABI26"/>
      <c r="ABJ26"/>
      <c r="ABK26"/>
      <c r="ABL26"/>
      <c r="ABM26"/>
      <c r="ABN26"/>
      <c r="ABO26"/>
      <c r="ABP26"/>
      <c r="ABQ26"/>
      <c r="ABR26"/>
      <c r="ABS26"/>
      <c r="ABT26"/>
      <c r="ABU26"/>
      <c r="ABV26"/>
      <c r="ABW26"/>
      <c r="ABX26"/>
      <c r="ABY26"/>
      <c r="ABZ26"/>
      <c r="ACA26"/>
      <c r="ACB26"/>
      <c r="ACC26"/>
      <c r="ACD26"/>
      <c r="ACE26"/>
      <c r="ACF26"/>
      <c r="ACG26"/>
      <c r="ACH26"/>
      <c r="ACI26"/>
      <c r="ACJ26"/>
      <c r="ACK26"/>
      <c r="ACL26"/>
      <c r="ACM26"/>
      <c r="ACN26"/>
      <c r="ACO26"/>
      <c r="ACP26"/>
      <c r="ACQ26"/>
      <c r="ACR26"/>
      <c r="ACS26"/>
      <c r="ACT26"/>
      <c r="ACU26"/>
      <c r="ACV26"/>
      <c r="ACW26"/>
      <c r="ACX26"/>
      <c r="ACY26"/>
      <c r="ACZ26"/>
      <c r="ADA26"/>
      <c r="ADB26"/>
      <c r="ADC26"/>
      <c r="ADD26"/>
      <c r="ADE26"/>
      <c r="ADF26"/>
      <c r="ADG26"/>
      <c r="ADH26"/>
      <c r="ADI26"/>
      <c r="ADJ26"/>
      <c r="ADK26"/>
      <c r="ADL26"/>
      <c r="ADM26"/>
      <c r="ADN26"/>
      <c r="ADO26"/>
      <c r="ADP26"/>
      <c r="ADQ26"/>
      <c r="ADR26"/>
      <c r="ADS26"/>
      <c r="ADT26"/>
      <c r="ADU26"/>
      <c r="ADV26"/>
      <c r="ADW26"/>
      <c r="ADX26"/>
      <c r="ADY26"/>
      <c r="ADZ26"/>
      <c r="AEA26"/>
      <c r="AEB26"/>
      <c r="AEC26"/>
      <c r="AED26"/>
      <c r="AEE26"/>
      <c r="AEF26"/>
      <c r="AEG26"/>
      <c r="AEH26"/>
      <c r="AEI26"/>
      <c r="AEJ26"/>
      <c r="AEK26"/>
      <c r="AEL26"/>
      <c r="AEM26"/>
      <c r="AEN26"/>
      <c r="AEO26"/>
      <c r="AEP26"/>
      <c r="AEQ26"/>
      <c r="AER26"/>
      <c r="AES26"/>
      <c r="AET26"/>
      <c r="AEU26"/>
      <c r="AEV26"/>
      <c r="AEW26"/>
      <c r="AEX26"/>
      <c r="AEY26"/>
      <c r="AEZ26"/>
      <c r="AFA26"/>
      <c r="AFB26"/>
      <c r="AFC26"/>
      <c r="AFD26"/>
      <c r="AFE26"/>
      <c r="AFF26"/>
      <c r="AFG26"/>
      <c r="AFH26"/>
      <c r="AFI26"/>
      <c r="AFJ26"/>
      <c r="AFK26"/>
      <c r="AFL26"/>
      <c r="AFM26"/>
      <c r="AFN26"/>
      <c r="AFO26"/>
      <c r="AFP26"/>
      <c r="AFQ26"/>
      <c r="AFR26"/>
      <c r="AFS26"/>
      <c r="AFT26"/>
      <c r="AFU26"/>
      <c r="AFV26"/>
      <c r="AFW26"/>
      <c r="AFX26"/>
      <c r="AFY26"/>
      <c r="AFZ26"/>
      <c r="AGA26"/>
      <c r="AGB26"/>
      <c r="AGC26"/>
      <c r="AGD26"/>
      <c r="AGE26"/>
      <c r="AGF26"/>
      <c r="AGG26"/>
      <c r="AGH26"/>
      <c r="AGI26"/>
      <c r="AGJ26"/>
      <c r="AGK26"/>
      <c r="AGL26"/>
      <c r="AGM26"/>
      <c r="AGN26"/>
      <c r="AGO26"/>
      <c r="AGP26"/>
      <c r="AGQ26"/>
      <c r="AGR26"/>
      <c r="AGS26"/>
      <c r="AGT26"/>
      <c r="AGU26"/>
      <c r="AGV26"/>
      <c r="AGW26"/>
      <c r="AGX26"/>
      <c r="AGY26"/>
      <c r="AGZ26"/>
      <c r="AHA26"/>
      <c r="AHB26"/>
      <c r="AHC26"/>
      <c r="AHD26"/>
      <c r="AHE26"/>
      <c r="AHF26"/>
      <c r="AHG26"/>
      <c r="AHH26"/>
      <c r="AHI26"/>
      <c r="AHJ26"/>
      <c r="AHK26"/>
      <c r="AHL26"/>
      <c r="AHM26"/>
      <c r="AHN26"/>
      <c r="AHO26"/>
      <c r="AHP26"/>
      <c r="AHQ26"/>
      <c r="AHR26"/>
      <c r="AHS26"/>
      <c r="AHT26"/>
      <c r="AHU26"/>
      <c r="AHV26"/>
      <c r="AHW26"/>
      <c r="AHX26"/>
      <c r="AHY26"/>
      <c r="AHZ26"/>
      <c r="AIA26"/>
      <c r="AIB26"/>
      <c r="AIC26"/>
      <c r="AID26"/>
      <c r="AIE26"/>
      <c r="AIF26"/>
      <c r="AIG26"/>
      <c r="AIH26"/>
      <c r="AII26"/>
      <c r="AIJ26"/>
      <c r="AIK26"/>
      <c r="AIL26"/>
      <c r="AIM26"/>
      <c r="AIN26"/>
      <c r="AIO26"/>
      <c r="AIP26"/>
      <c r="AIQ26"/>
      <c r="AIR26"/>
      <c r="AIS26"/>
      <c r="AIT26"/>
      <c r="AIU26"/>
      <c r="AIV26"/>
      <c r="AIW26"/>
      <c r="AIX26"/>
      <c r="AIY26"/>
      <c r="AIZ26"/>
      <c r="AJA26"/>
      <c r="AJB26"/>
      <c r="AJC26"/>
      <c r="AJD26"/>
      <c r="AJE26"/>
      <c r="AJF26"/>
      <c r="AJG26"/>
      <c r="AJH26"/>
      <c r="AJI26"/>
      <c r="AJJ26"/>
      <c r="AJK26"/>
      <c r="AJL26"/>
      <c r="AJM26"/>
      <c r="AJN26"/>
      <c r="AJO26"/>
      <c r="AJP26"/>
      <c r="AJQ26"/>
      <c r="AJR26"/>
      <c r="AJS26"/>
      <c r="AJT26"/>
      <c r="AJU26"/>
      <c r="AJV26"/>
      <c r="AJW26"/>
      <c r="AJX26"/>
      <c r="AJY26"/>
      <c r="AJZ26"/>
      <c r="AKA26"/>
      <c r="AKB26"/>
      <c r="AKC26"/>
      <c r="AKD26"/>
      <c r="AKE26"/>
      <c r="AKF26"/>
      <c r="AKG26"/>
      <c r="AKH26"/>
      <c r="AKI26"/>
      <c r="AKJ26"/>
      <c r="AKK26"/>
      <c r="AKL26"/>
      <c r="AKM26"/>
      <c r="AKN26"/>
      <c r="AKO26"/>
      <c r="AKP26"/>
      <c r="AKQ26"/>
      <c r="AKR26"/>
      <c r="AKS26"/>
      <c r="AKT26"/>
      <c r="AKU26"/>
      <c r="AKV26"/>
      <c r="AKW26"/>
      <c r="AKX26"/>
      <c r="AKY26"/>
      <c r="AKZ26"/>
      <c r="ALA26"/>
      <c r="ALB26"/>
      <c r="ALC26"/>
      <c r="ALD26"/>
      <c r="ALE26"/>
      <c r="ALF26"/>
      <c r="ALG26"/>
      <c r="ALH26"/>
      <c r="ALI26"/>
      <c r="ALJ26"/>
      <c r="ALK26"/>
      <c r="ALL26"/>
      <c r="ALM26"/>
      <c r="ALN26"/>
      <c r="ALO26"/>
      <c r="ALP26"/>
      <c r="ALQ26"/>
      <c r="ALR26"/>
      <c r="ALS26"/>
      <c r="ALT26"/>
      <c r="ALU26"/>
      <c r="ALV26"/>
      <c r="ALW26"/>
      <c r="ALX26"/>
      <c r="ALY26"/>
      <c r="ALZ26"/>
      <c r="AMA26"/>
      <c r="AMB26"/>
      <c r="AMC26"/>
      <c r="AMD26"/>
      <c r="AME26"/>
      <c r="AMF26"/>
      <c r="AMG26"/>
      <c r="AMH26"/>
      <c r="AMI26"/>
      <c r="AMJ26"/>
    </row>
    <row r="27" spans="1:1025" x14ac:dyDescent="0.25">
      <c r="A27" s="111"/>
      <c r="B27" s="111"/>
      <c r="C27" s="111"/>
      <c r="D27" s="111"/>
      <c r="E27" s="111"/>
      <c r="F27" s="111"/>
      <c r="G27" s="111"/>
      <c r="H27" s="111"/>
      <c r="I27" s="111"/>
      <c r="J27" s="111"/>
      <c r="K27" s="111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  <c r="ET27"/>
      <c r="EU27"/>
      <c r="EV27"/>
      <c r="EW27"/>
      <c r="EX27"/>
      <c r="EY27"/>
      <c r="EZ27"/>
      <c r="FA27"/>
      <c r="FB27"/>
      <c r="FC27"/>
      <c r="FD27"/>
      <c r="FE27"/>
      <c r="FF27"/>
      <c r="FG27"/>
      <c r="FH27"/>
      <c r="FI27"/>
      <c r="FJ27"/>
      <c r="FK27"/>
      <c r="FL27"/>
      <c r="FM27"/>
      <c r="FN27"/>
      <c r="FO27"/>
      <c r="FP27"/>
      <c r="FQ27"/>
      <c r="FR27"/>
      <c r="FS27"/>
      <c r="FT27"/>
      <c r="FU27"/>
      <c r="FV27"/>
      <c r="FW27"/>
      <c r="FX27"/>
      <c r="FY27"/>
      <c r="FZ27"/>
      <c r="GA27"/>
      <c r="GB27"/>
      <c r="GC27"/>
      <c r="GD27"/>
      <c r="GE27"/>
      <c r="GF27"/>
      <c r="GG27"/>
      <c r="GH27"/>
      <c r="GI27"/>
      <c r="GJ27"/>
      <c r="GK27"/>
      <c r="GL27"/>
      <c r="GM27"/>
      <c r="GN27"/>
      <c r="GO27"/>
      <c r="GP27"/>
      <c r="GQ27"/>
      <c r="GR27"/>
      <c r="GS27"/>
      <c r="GT27"/>
      <c r="GU27"/>
      <c r="GV27"/>
      <c r="GW27"/>
      <c r="GX27"/>
      <c r="GY27"/>
      <c r="GZ27"/>
      <c r="HA27"/>
      <c r="HB27"/>
      <c r="HC27"/>
      <c r="HD27"/>
      <c r="HE27"/>
      <c r="HF27"/>
      <c r="HG27"/>
      <c r="HH27"/>
      <c r="HI27"/>
      <c r="HJ27"/>
      <c r="HK27"/>
      <c r="HL27"/>
      <c r="HM27"/>
      <c r="HN27"/>
      <c r="HO27"/>
      <c r="HP27"/>
      <c r="HQ27"/>
      <c r="HR27"/>
      <c r="HS27"/>
      <c r="HT27"/>
      <c r="HU27"/>
      <c r="HV27"/>
      <c r="HW27"/>
      <c r="HX27"/>
      <c r="HY27"/>
      <c r="HZ27"/>
      <c r="IA27"/>
      <c r="IB27"/>
      <c r="IC27"/>
      <c r="ID27"/>
      <c r="IE27"/>
      <c r="IF27"/>
      <c r="IG27"/>
      <c r="IH27"/>
      <c r="II27"/>
      <c r="IJ27"/>
      <c r="IK27"/>
      <c r="IL27"/>
      <c r="IM27"/>
      <c r="IN27"/>
      <c r="IO27"/>
      <c r="IP27"/>
      <c r="IQ27"/>
      <c r="IR27"/>
      <c r="IS27"/>
      <c r="IT27"/>
      <c r="IU27"/>
      <c r="IV27"/>
      <c r="IW27"/>
      <c r="IX27"/>
      <c r="IY27"/>
      <c r="IZ27"/>
      <c r="JA27"/>
      <c r="JB27"/>
      <c r="JC27"/>
      <c r="JD27"/>
      <c r="JE27"/>
      <c r="JF27"/>
      <c r="JG27"/>
      <c r="JH27"/>
      <c r="JI27"/>
      <c r="JJ27"/>
      <c r="JK27"/>
      <c r="JL27"/>
      <c r="JM27"/>
      <c r="JN27"/>
      <c r="JO27"/>
      <c r="JP27"/>
      <c r="JQ27"/>
      <c r="JR27"/>
      <c r="JS27"/>
      <c r="JT27"/>
      <c r="JU27"/>
      <c r="JV27"/>
      <c r="JW27"/>
      <c r="JX27"/>
      <c r="JY27"/>
      <c r="JZ27"/>
      <c r="KA27"/>
      <c r="KB27"/>
      <c r="KC27"/>
      <c r="KD27"/>
      <c r="KE27"/>
      <c r="KF27"/>
      <c r="KG27"/>
      <c r="KH27"/>
      <c r="KI27"/>
      <c r="KJ27"/>
      <c r="KK27"/>
      <c r="KL27"/>
      <c r="KM27"/>
      <c r="KN27"/>
      <c r="KO27"/>
      <c r="KP27"/>
      <c r="KQ27"/>
      <c r="KR27"/>
      <c r="KS27"/>
      <c r="KT27"/>
      <c r="KU27"/>
      <c r="KV27"/>
      <c r="KW27"/>
      <c r="KX27"/>
      <c r="KY27"/>
      <c r="KZ27"/>
      <c r="LA27"/>
      <c r="LB27"/>
      <c r="LC27"/>
      <c r="LD27"/>
      <c r="LE27"/>
      <c r="LF27"/>
      <c r="LG27"/>
      <c r="LH27"/>
      <c r="LI27"/>
      <c r="LJ27"/>
      <c r="LK27"/>
      <c r="LL27"/>
      <c r="LM27"/>
      <c r="LN27"/>
      <c r="LO27"/>
      <c r="LP27"/>
      <c r="LQ27"/>
      <c r="LR27"/>
      <c r="LS27"/>
      <c r="LT27"/>
      <c r="LU27"/>
      <c r="LV27"/>
      <c r="LW27"/>
      <c r="LX27"/>
      <c r="LY27"/>
      <c r="LZ27"/>
      <c r="MA27"/>
      <c r="MB27"/>
      <c r="MC27"/>
      <c r="MD27"/>
      <c r="ME27"/>
      <c r="MF27"/>
      <c r="MG27"/>
      <c r="MH27"/>
      <c r="MI27"/>
      <c r="MJ27"/>
      <c r="MK27"/>
      <c r="ML27"/>
      <c r="MM27"/>
      <c r="MN27"/>
      <c r="MO27"/>
      <c r="MP27"/>
      <c r="MQ27"/>
      <c r="MR27"/>
      <c r="MS27"/>
      <c r="MT27"/>
      <c r="MU27"/>
      <c r="MV27"/>
      <c r="MW27"/>
      <c r="MX27"/>
      <c r="MY27"/>
      <c r="MZ27"/>
      <c r="NA27"/>
      <c r="NB27"/>
      <c r="NC27"/>
      <c r="ND27"/>
      <c r="NE27"/>
      <c r="NF27"/>
      <c r="NG27"/>
      <c r="NH27"/>
      <c r="NI27"/>
      <c r="NJ27"/>
      <c r="NK27"/>
      <c r="NL27"/>
      <c r="NM27"/>
      <c r="NN27"/>
      <c r="NO27"/>
      <c r="NP27"/>
      <c r="NQ27"/>
      <c r="NR27"/>
      <c r="NS27"/>
      <c r="NT27"/>
      <c r="NU27"/>
      <c r="NV27"/>
      <c r="NW27"/>
      <c r="NX27"/>
      <c r="NY27"/>
      <c r="NZ27"/>
      <c r="OA27"/>
      <c r="OB27"/>
      <c r="OC27"/>
      <c r="OD27"/>
      <c r="OE27"/>
      <c r="OF27"/>
      <c r="OG27"/>
      <c r="OH27"/>
      <c r="OI27"/>
      <c r="OJ27"/>
      <c r="OK27"/>
      <c r="OL27"/>
      <c r="OM27"/>
      <c r="ON27"/>
      <c r="OO27"/>
      <c r="OP27"/>
      <c r="OQ27"/>
      <c r="OR27"/>
      <c r="OS27"/>
      <c r="OT27"/>
      <c r="OU27"/>
      <c r="OV27"/>
      <c r="OW27"/>
      <c r="OX27"/>
      <c r="OY27"/>
      <c r="OZ27"/>
      <c r="PA27"/>
      <c r="PB27"/>
      <c r="PC27"/>
      <c r="PD27"/>
      <c r="PE27"/>
      <c r="PF27"/>
      <c r="PG27"/>
      <c r="PH27"/>
      <c r="PI27"/>
      <c r="PJ27"/>
      <c r="PK27"/>
      <c r="PL27"/>
      <c r="PM27"/>
      <c r="PN27"/>
      <c r="PO27"/>
      <c r="PP27"/>
      <c r="PQ27"/>
      <c r="PR27"/>
      <c r="PS27"/>
      <c r="PT27"/>
      <c r="PU27"/>
      <c r="PV27"/>
      <c r="PW27"/>
      <c r="PX27"/>
      <c r="PY27"/>
      <c r="PZ27"/>
      <c r="QA27"/>
      <c r="QB27"/>
      <c r="QC27"/>
      <c r="QD27"/>
      <c r="QE27"/>
      <c r="QF27"/>
      <c r="QG27"/>
      <c r="QH27"/>
      <c r="QI27"/>
      <c r="QJ27"/>
      <c r="QK27"/>
      <c r="QL27"/>
      <c r="QM27"/>
      <c r="QN27"/>
      <c r="QO27"/>
      <c r="QP27"/>
      <c r="QQ27"/>
      <c r="QR27"/>
      <c r="QS27"/>
      <c r="QT27"/>
      <c r="QU27"/>
      <c r="QV27"/>
      <c r="QW27"/>
      <c r="QX27"/>
      <c r="QY27"/>
      <c r="QZ27"/>
      <c r="RA27"/>
      <c r="RB27"/>
      <c r="RC27"/>
      <c r="RD27"/>
      <c r="RE27"/>
      <c r="RF27"/>
      <c r="RG27"/>
      <c r="RH27"/>
      <c r="RI27"/>
      <c r="RJ27"/>
      <c r="RK27"/>
      <c r="RL27"/>
      <c r="RM27"/>
      <c r="RN27"/>
      <c r="RO27"/>
      <c r="RP27"/>
      <c r="RQ27"/>
      <c r="RR27"/>
      <c r="RS27"/>
      <c r="RT27"/>
      <c r="RU27"/>
      <c r="RV27"/>
      <c r="RW27"/>
      <c r="RX27"/>
      <c r="RY27"/>
      <c r="RZ27"/>
      <c r="SA27"/>
      <c r="SB27"/>
      <c r="SC27"/>
      <c r="SD27"/>
      <c r="SE27"/>
      <c r="SF27"/>
      <c r="SG27"/>
      <c r="SH27"/>
      <c r="SI27"/>
      <c r="SJ27"/>
      <c r="SK27"/>
      <c r="SL27"/>
      <c r="SM27"/>
      <c r="SN27"/>
      <c r="SO27"/>
      <c r="SP27"/>
      <c r="SQ27"/>
      <c r="SR27"/>
      <c r="SS27"/>
      <c r="ST27"/>
      <c r="SU27"/>
      <c r="SV27"/>
      <c r="SW27"/>
      <c r="SX27"/>
      <c r="SY27"/>
      <c r="SZ27"/>
      <c r="TA27"/>
      <c r="TB27"/>
      <c r="TC27"/>
      <c r="TD27"/>
      <c r="TE27"/>
      <c r="TF27"/>
      <c r="TG27"/>
      <c r="TH27"/>
      <c r="TI27"/>
      <c r="TJ27"/>
      <c r="TK27"/>
      <c r="TL27"/>
      <c r="TM27"/>
      <c r="TN27"/>
      <c r="TO27"/>
      <c r="TP27"/>
      <c r="TQ27"/>
      <c r="TR27"/>
      <c r="TS27"/>
      <c r="TT27"/>
      <c r="TU27"/>
      <c r="TV27"/>
      <c r="TW27"/>
      <c r="TX27"/>
      <c r="TY27"/>
      <c r="TZ27"/>
      <c r="UA27"/>
      <c r="UB27"/>
      <c r="UC27"/>
      <c r="UD27"/>
      <c r="UE27"/>
      <c r="UF27"/>
      <c r="UG27"/>
      <c r="UH27"/>
      <c r="UI27"/>
      <c r="UJ27"/>
      <c r="UK27"/>
      <c r="UL27"/>
      <c r="UM27"/>
      <c r="UN27"/>
      <c r="UO27"/>
      <c r="UP27"/>
      <c r="UQ27"/>
      <c r="UR27"/>
      <c r="US27"/>
      <c r="UT27"/>
      <c r="UU27"/>
      <c r="UV27"/>
      <c r="UW27"/>
      <c r="UX27"/>
      <c r="UY27"/>
      <c r="UZ27"/>
      <c r="VA27"/>
      <c r="VB27"/>
      <c r="VC27"/>
      <c r="VD27"/>
      <c r="VE27"/>
      <c r="VF27"/>
      <c r="VG27"/>
      <c r="VH27"/>
      <c r="VI27"/>
      <c r="VJ27"/>
      <c r="VK27"/>
      <c r="VL27"/>
      <c r="VM27"/>
      <c r="VN27"/>
      <c r="VO27"/>
      <c r="VP27"/>
      <c r="VQ27"/>
      <c r="VR27"/>
      <c r="VS27"/>
      <c r="VT27"/>
      <c r="VU27"/>
      <c r="VV27"/>
      <c r="VW27"/>
      <c r="VX27"/>
      <c r="VY27"/>
      <c r="VZ27"/>
      <c r="WA27"/>
      <c r="WB27"/>
      <c r="WC27"/>
      <c r="WD27"/>
      <c r="WE27"/>
      <c r="WF27"/>
      <c r="WG27"/>
      <c r="WH27"/>
      <c r="WI27"/>
      <c r="WJ27"/>
      <c r="WK27"/>
      <c r="WL27"/>
      <c r="WM27"/>
      <c r="WN27"/>
      <c r="WO27"/>
      <c r="WP27"/>
      <c r="WQ27"/>
      <c r="WR27"/>
      <c r="WS27"/>
      <c r="WT27"/>
      <c r="WU27"/>
      <c r="WV27"/>
      <c r="WW27"/>
      <c r="WX27"/>
      <c r="WY27"/>
      <c r="WZ27"/>
      <c r="XA27"/>
      <c r="XB27"/>
      <c r="XC27"/>
      <c r="XD27"/>
      <c r="XE27"/>
      <c r="XF27"/>
      <c r="XG27"/>
      <c r="XH27"/>
      <c r="XI27"/>
      <c r="XJ27"/>
      <c r="XK27"/>
      <c r="XL27"/>
      <c r="XM27"/>
      <c r="XN27"/>
      <c r="XO27"/>
      <c r="XP27"/>
      <c r="XQ27"/>
      <c r="XR27"/>
      <c r="XS27"/>
      <c r="XT27"/>
      <c r="XU27"/>
      <c r="XV27"/>
      <c r="XW27"/>
      <c r="XX27"/>
      <c r="XY27"/>
      <c r="XZ27"/>
      <c r="YA27"/>
      <c r="YB27"/>
      <c r="YC27"/>
      <c r="YD27"/>
      <c r="YE27"/>
      <c r="YF27"/>
      <c r="YG27"/>
      <c r="YH27"/>
      <c r="YI27"/>
      <c r="YJ27"/>
      <c r="YK27"/>
      <c r="YL27"/>
      <c r="YM27"/>
      <c r="YN27"/>
      <c r="YO27"/>
      <c r="YP27"/>
      <c r="YQ27"/>
      <c r="YR27"/>
      <c r="YS27"/>
      <c r="YT27"/>
      <c r="YU27"/>
      <c r="YV27"/>
      <c r="YW27"/>
      <c r="YX27"/>
      <c r="YY27"/>
      <c r="YZ27"/>
      <c r="ZA27"/>
      <c r="ZB27"/>
      <c r="ZC27"/>
      <c r="ZD27"/>
      <c r="ZE27"/>
      <c r="ZF27"/>
      <c r="ZG27"/>
      <c r="ZH27"/>
      <c r="ZI27"/>
      <c r="ZJ27"/>
      <c r="ZK27"/>
      <c r="ZL27"/>
      <c r="ZM27"/>
      <c r="ZN27"/>
      <c r="ZO27"/>
      <c r="ZP27"/>
      <c r="ZQ27"/>
      <c r="ZR27"/>
      <c r="ZS27"/>
      <c r="ZT27"/>
      <c r="ZU27"/>
      <c r="ZV27"/>
      <c r="ZW27"/>
      <c r="ZX27"/>
      <c r="ZY27"/>
      <c r="ZZ27"/>
      <c r="AAA27"/>
      <c r="AAB27"/>
      <c r="AAC27"/>
      <c r="AAD27"/>
      <c r="AAE27"/>
      <c r="AAF27"/>
      <c r="AAG27"/>
      <c r="AAH27"/>
      <c r="AAI27"/>
      <c r="AAJ27"/>
      <c r="AAK27"/>
      <c r="AAL27"/>
      <c r="AAM27"/>
      <c r="AAN27"/>
      <c r="AAO27"/>
      <c r="AAP27"/>
      <c r="AAQ27"/>
      <c r="AAR27"/>
      <c r="AAS27"/>
      <c r="AAT27"/>
      <c r="AAU27"/>
      <c r="AAV27"/>
      <c r="AAW27"/>
      <c r="AAX27"/>
      <c r="AAY27"/>
      <c r="AAZ27"/>
      <c r="ABA27"/>
      <c r="ABB27"/>
      <c r="ABC27"/>
      <c r="ABD27"/>
      <c r="ABE27"/>
      <c r="ABF27"/>
      <c r="ABG27"/>
      <c r="ABH27"/>
      <c r="ABI27"/>
      <c r="ABJ27"/>
      <c r="ABK27"/>
      <c r="ABL27"/>
      <c r="ABM27"/>
      <c r="ABN27"/>
      <c r="ABO27"/>
      <c r="ABP27"/>
      <c r="ABQ27"/>
      <c r="ABR27"/>
      <c r="ABS27"/>
      <c r="ABT27"/>
      <c r="ABU27"/>
      <c r="ABV27"/>
      <c r="ABW27"/>
      <c r="ABX27"/>
      <c r="ABY27"/>
      <c r="ABZ27"/>
      <c r="ACA27"/>
      <c r="ACB27"/>
      <c r="ACC27"/>
      <c r="ACD27"/>
      <c r="ACE27"/>
      <c r="ACF27"/>
      <c r="ACG27"/>
      <c r="ACH27"/>
      <c r="ACI27"/>
      <c r="ACJ27"/>
      <c r="ACK27"/>
      <c r="ACL27"/>
      <c r="ACM27"/>
      <c r="ACN27"/>
      <c r="ACO27"/>
      <c r="ACP27"/>
      <c r="ACQ27"/>
      <c r="ACR27"/>
      <c r="ACS27"/>
      <c r="ACT27"/>
      <c r="ACU27"/>
      <c r="ACV27"/>
      <c r="ACW27"/>
      <c r="ACX27"/>
      <c r="ACY27"/>
      <c r="ACZ27"/>
      <c r="ADA27"/>
      <c r="ADB27"/>
      <c r="ADC27"/>
      <c r="ADD27"/>
      <c r="ADE27"/>
      <c r="ADF27"/>
      <c r="ADG27"/>
      <c r="ADH27"/>
      <c r="ADI27"/>
      <c r="ADJ27"/>
      <c r="ADK27"/>
      <c r="ADL27"/>
      <c r="ADM27"/>
      <c r="ADN27"/>
      <c r="ADO27"/>
      <c r="ADP27"/>
      <c r="ADQ27"/>
      <c r="ADR27"/>
      <c r="ADS27"/>
      <c r="ADT27"/>
      <c r="ADU27"/>
      <c r="ADV27"/>
      <c r="ADW27"/>
      <c r="ADX27"/>
      <c r="ADY27"/>
      <c r="ADZ27"/>
      <c r="AEA27"/>
      <c r="AEB27"/>
      <c r="AEC27"/>
      <c r="AED27"/>
      <c r="AEE27"/>
      <c r="AEF27"/>
      <c r="AEG27"/>
      <c r="AEH27"/>
      <c r="AEI27"/>
      <c r="AEJ27"/>
      <c r="AEK27"/>
      <c r="AEL27"/>
      <c r="AEM27"/>
      <c r="AEN27"/>
      <c r="AEO27"/>
      <c r="AEP27"/>
      <c r="AEQ27"/>
      <c r="AER27"/>
      <c r="AES27"/>
      <c r="AET27"/>
      <c r="AEU27"/>
      <c r="AEV27"/>
      <c r="AEW27"/>
      <c r="AEX27"/>
      <c r="AEY27"/>
      <c r="AEZ27"/>
      <c r="AFA27"/>
      <c r="AFB27"/>
      <c r="AFC27"/>
      <c r="AFD27"/>
      <c r="AFE27"/>
      <c r="AFF27"/>
      <c r="AFG27"/>
      <c r="AFH27"/>
      <c r="AFI27"/>
      <c r="AFJ27"/>
      <c r="AFK27"/>
      <c r="AFL27"/>
      <c r="AFM27"/>
      <c r="AFN27"/>
      <c r="AFO27"/>
      <c r="AFP27"/>
      <c r="AFQ27"/>
      <c r="AFR27"/>
      <c r="AFS27"/>
      <c r="AFT27"/>
      <c r="AFU27"/>
      <c r="AFV27"/>
      <c r="AFW27"/>
      <c r="AFX27"/>
      <c r="AFY27"/>
      <c r="AFZ27"/>
      <c r="AGA27"/>
      <c r="AGB27"/>
      <c r="AGC27"/>
      <c r="AGD27"/>
      <c r="AGE27"/>
      <c r="AGF27"/>
      <c r="AGG27"/>
      <c r="AGH27"/>
      <c r="AGI27"/>
      <c r="AGJ27"/>
      <c r="AGK27"/>
      <c r="AGL27"/>
      <c r="AGM27"/>
      <c r="AGN27"/>
      <c r="AGO27"/>
      <c r="AGP27"/>
      <c r="AGQ27"/>
      <c r="AGR27"/>
      <c r="AGS27"/>
      <c r="AGT27"/>
      <c r="AGU27"/>
      <c r="AGV27"/>
      <c r="AGW27"/>
      <c r="AGX27"/>
      <c r="AGY27"/>
      <c r="AGZ27"/>
      <c r="AHA27"/>
      <c r="AHB27"/>
      <c r="AHC27"/>
      <c r="AHD27"/>
      <c r="AHE27"/>
      <c r="AHF27"/>
      <c r="AHG27"/>
      <c r="AHH27"/>
      <c r="AHI27"/>
      <c r="AHJ27"/>
      <c r="AHK27"/>
      <c r="AHL27"/>
      <c r="AHM27"/>
      <c r="AHN27"/>
      <c r="AHO27"/>
      <c r="AHP27"/>
      <c r="AHQ27"/>
      <c r="AHR27"/>
      <c r="AHS27"/>
      <c r="AHT27"/>
      <c r="AHU27"/>
      <c r="AHV27"/>
      <c r="AHW27"/>
      <c r="AHX27"/>
      <c r="AHY27"/>
      <c r="AHZ27"/>
      <c r="AIA27"/>
      <c r="AIB27"/>
      <c r="AIC27"/>
      <c r="AID27"/>
      <c r="AIE27"/>
      <c r="AIF27"/>
      <c r="AIG27"/>
      <c r="AIH27"/>
      <c r="AII27"/>
      <c r="AIJ27"/>
      <c r="AIK27"/>
      <c r="AIL27"/>
      <c r="AIM27"/>
      <c r="AIN27"/>
      <c r="AIO27"/>
      <c r="AIP27"/>
      <c r="AIQ27"/>
      <c r="AIR27"/>
      <c r="AIS27"/>
      <c r="AIT27"/>
      <c r="AIU27"/>
      <c r="AIV27"/>
      <c r="AIW27"/>
      <c r="AIX27"/>
      <c r="AIY27"/>
      <c r="AIZ27"/>
      <c r="AJA27"/>
      <c r="AJB27"/>
      <c r="AJC27"/>
      <c r="AJD27"/>
      <c r="AJE27"/>
      <c r="AJF27"/>
      <c r="AJG27"/>
      <c r="AJH27"/>
      <c r="AJI27"/>
      <c r="AJJ27"/>
      <c r="AJK27"/>
      <c r="AJL27"/>
      <c r="AJM27"/>
      <c r="AJN27"/>
      <c r="AJO27"/>
      <c r="AJP27"/>
      <c r="AJQ27"/>
      <c r="AJR27"/>
      <c r="AJS27"/>
      <c r="AJT27"/>
      <c r="AJU27"/>
      <c r="AJV27"/>
      <c r="AJW27"/>
      <c r="AJX27"/>
      <c r="AJY27"/>
      <c r="AJZ27"/>
      <c r="AKA27"/>
      <c r="AKB27"/>
      <c r="AKC27"/>
      <c r="AKD27"/>
      <c r="AKE27"/>
      <c r="AKF27"/>
      <c r="AKG27"/>
      <c r="AKH27"/>
      <c r="AKI27"/>
      <c r="AKJ27"/>
      <c r="AKK27"/>
      <c r="AKL27"/>
      <c r="AKM27"/>
      <c r="AKN27"/>
      <c r="AKO27"/>
      <c r="AKP27"/>
      <c r="AKQ27"/>
      <c r="AKR27"/>
      <c r="AKS27"/>
      <c r="AKT27"/>
      <c r="AKU27"/>
      <c r="AKV27"/>
      <c r="AKW27"/>
      <c r="AKX27"/>
      <c r="AKY27"/>
      <c r="AKZ27"/>
      <c r="ALA27"/>
      <c r="ALB27"/>
      <c r="ALC27"/>
      <c r="ALD27"/>
      <c r="ALE27"/>
      <c r="ALF27"/>
      <c r="ALG27"/>
      <c r="ALH27"/>
      <c r="ALI27"/>
      <c r="ALJ27"/>
      <c r="ALK27"/>
      <c r="ALL27"/>
      <c r="ALM27"/>
      <c r="ALN27"/>
      <c r="ALO27"/>
      <c r="ALP27"/>
      <c r="ALQ27"/>
      <c r="ALR27"/>
      <c r="ALS27"/>
      <c r="ALT27"/>
      <c r="ALU27"/>
      <c r="ALV27"/>
      <c r="ALW27"/>
      <c r="ALX27"/>
      <c r="ALY27"/>
      <c r="ALZ27"/>
      <c r="AMA27"/>
      <c r="AMB27"/>
      <c r="AMC27"/>
      <c r="AMD27"/>
      <c r="AME27"/>
      <c r="AMF27"/>
      <c r="AMG27"/>
      <c r="AMH27"/>
      <c r="AMI27"/>
      <c r="AMJ27"/>
    </row>
    <row r="28" spans="1:1025" ht="19.5" x14ac:dyDescent="0.25">
      <c r="A28" s="26"/>
      <c r="B28" s="16"/>
      <c r="C28" s="16"/>
      <c r="D28" s="27"/>
      <c r="E28" s="16"/>
      <c r="F28" s="16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  <c r="CL28"/>
      <c r="CM28"/>
      <c r="CN28"/>
      <c r="CO28"/>
      <c r="CP28"/>
      <c r="CQ28"/>
      <c r="CR28"/>
      <c r="CS28"/>
      <c r="CT28"/>
      <c r="CU28"/>
      <c r="CV28"/>
      <c r="CW28"/>
      <c r="CX28"/>
      <c r="CY28"/>
      <c r="CZ28"/>
      <c r="DA28"/>
      <c r="DB28"/>
      <c r="DC28"/>
      <c r="DD28"/>
      <c r="DE28"/>
      <c r="DF28"/>
      <c r="DG28"/>
      <c r="DH28"/>
      <c r="DI28"/>
      <c r="DJ28"/>
      <c r="DK28"/>
      <c r="DL28"/>
      <c r="DM28"/>
      <c r="DN28"/>
      <c r="DO28"/>
      <c r="DP28"/>
      <c r="DQ28"/>
      <c r="DR28"/>
      <c r="DS28"/>
      <c r="DT28"/>
      <c r="DU28"/>
      <c r="DV28"/>
      <c r="DW28"/>
      <c r="DX28"/>
      <c r="DY28"/>
      <c r="DZ28"/>
      <c r="EA28"/>
      <c r="EB28"/>
      <c r="EC28"/>
      <c r="ED28"/>
      <c r="EE28"/>
      <c r="EF28"/>
      <c r="EG28"/>
      <c r="EH28"/>
      <c r="EI28"/>
      <c r="EJ28"/>
      <c r="EK28"/>
      <c r="EL28"/>
      <c r="EM28"/>
      <c r="EN28"/>
      <c r="EO28"/>
      <c r="EP28"/>
      <c r="EQ28"/>
      <c r="ER28"/>
      <c r="ES28"/>
      <c r="ET28"/>
      <c r="EU28"/>
      <c r="EV28"/>
      <c r="EW28"/>
      <c r="EX28"/>
      <c r="EY28"/>
      <c r="EZ28"/>
      <c r="FA28"/>
      <c r="FB28"/>
      <c r="FC28"/>
      <c r="FD28"/>
      <c r="FE28"/>
      <c r="FF28"/>
      <c r="FG28"/>
      <c r="FH28"/>
      <c r="FI28"/>
      <c r="FJ28"/>
      <c r="FK28"/>
      <c r="FL28"/>
      <c r="FM28"/>
      <c r="FN28"/>
      <c r="FO28"/>
      <c r="FP28"/>
      <c r="FQ28"/>
      <c r="FR28"/>
      <c r="FS28"/>
      <c r="FT28"/>
      <c r="FU28"/>
      <c r="FV28"/>
      <c r="FW28"/>
      <c r="FX28"/>
      <c r="FY28"/>
      <c r="FZ28"/>
      <c r="GA28"/>
      <c r="GB28"/>
      <c r="GC28"/>
      <c r="GD28"/>
      <c r="GE28"/>
      <c r="GF28"/>
      <c r="GG28"/>
      <c r="GH28"/>
      <c r="GI28"/>
      <c r="GJ28"/>
      <c r="GK28"/>
      <c r="GL28"/>
      <c r="GM28"/>
      <c r="GN28"/>
      <c r="GO28"/>
      <c r="GP28"/>
      <c r="GQ28"/>
      <c r="GR28"/>
      <c r="GS28"/>
      <c r="GT28"/>
      <c r="GU28"/>
      <c r="GV28"/>
      <c r="GW28"/>
      <c r="GX28"/>
      <c r="GY28"/>
      <c r="GZ28"/>
      <c r="HA28"/>
      <c r="HB28"/>
      <c r="HC28"/>
      <c r="HD28"/>
      <c r="HE28"/>
      <c r="HF28"/>
      <c r="HG28"/>
      <c r="HH28"/>
      <c r="HI28"/>
      <c r="HJ28"/>
      <c r="HK28"/>
      <c r="HL28"/>
      <c r="HM28"/>
      <c r="HN28"/>
      <c r="HO28"/>
      <c r="HP28"/>
      <c r="HQ28"/>
      <c r="HR28"/>
      <c r="HS28"/>
      <c r="HT28"/>
      <c r="HU28"/>
      <c r="HV28"/>
      <c r="HW28"/>
      <c r="HX28"/>
      <c r="HY28"/>
      <c r="HZ28"/>
      <c r="IA28"/>
      <c r="IB28"/>
      <c r="IC28"/>
      <c r="ID28"/>
      <c r="IE28"/>
      <c r="IF28"/>
      <c r="IG28"/>
      <c r="IH28"/>
      <c r="II28"/>
      <c r="IJ28"/>
      <c r="IK28"/>
      <c r="IL28"/>
      <c r="IM28"/>
      <c r="IN28"/>
      <c r="IO28"/>
      <c r="IP28"/>
      <c r="IQ28"/>
      <c r="IR28"/>
      <c r="IS28"/>
      <c r="IT28"/>
      <c r="IU28"/>
      <c r="IV28"/>
      <c r="IW28"/>
      <c r="IX28"/>
      <c r="IY28"/>
      <c r="IZ28"/>
      <c r="JA28"/>
      <c r="JB28"/>
      <c r="JC28"/>
      <c r="JD28"/>
      <c r="JE28"/>
      <c r="JF28"/>
      <c r="JG28"/>
      <c r="JH28"/>
      <c r="JI28"/>
      <c r="JJ28"/>
      <c r="JK28"/>
      <c r="JL28"/>
      <c r="JM28"/>
      <c r="JN28"/>
      <c r="JO28"/>
      <c r="JP28"/>
      <c r="JQ28"/>
      <c r="JR28"/>
      <c r="JS28"/>
      <c r="JT28"/>
      <c r="JU28"/>
      <c r="JV28"/>
      <c r="JW28"/>
      <c r="JX28"/>
      <c r="JY28"/>
      <c r="JZ28"/>
      <c r="KA28"/>
      <c r="KB28"/>
      <c r="KC28"/>
      <c r="KD28"/>
      <c r="KE28"/>
      <c r="KF28"/>
      <c r="KG28"/>
      <c r="KH28"/>
      <c r="KI28"/>
      <c r="KJ28"/>
      <c r="KK28"/>
      <c r="KL28"/>
      <c r="KM28"/>
      <c r="KN28"/>
      <c r="KO28"/>
      <c r="KP28"/>
      <c r="KQ28"/>
      <c r="KR28"/>
      <c r="KS28"/>
      <c r="KT28"/>
      <c r="KU28"/>
      <c r="KV28"/>
      <c r="KW28"/>
      <c r="KX28"/>
      <c r="KY28"/>
      <c r="KZ28"/>
      <c r="LA28"/>
      <c r="LB28"/>
      <c r="LC28"/>
      <c r="LD28"/>
      <c r="LE28"/>
      <c r="LF28"/>
      <c r="LG28"/>
      <c r="LH28"/>
      <c r="LI28"/>
      <c r="LJ28"/>
      <c r="LK28"/>
      <c r="LL28"/>
      <c r="LM28"/>
      <c r="LN28"/>
      <c r="LO28"/>
      <c r="LP28"/>
      <c r="LQ28"/>
      <c r="LR28"/>
      <c r="LS28"/>
      <c r="LT28"/>
      <c r="LU28"/>
      <c r="LV28"/>
      <c r="LW28"/>
      <c r="LX28"/>
      <c r="LY28"/>
      <c r="LZ28"/>
      <c r="MA28"/>
      <c r="MB28"/>
      <c r="MC28"/>
      <c r="MD28"/>
      <c r="ME28"/>
      <c r="MF28"/>
      <c r="MG28"/>
      <c r="MH28"/>
      <c r="MI28"/>
      <c r="MJ28"/>
      <c r="MK28"/>
      <c r="ML28"/>
      <c r="MM28"/>
      <c r="MN28"/>
      <c r="MO28"/>
      <c r="MP28"/>
      <c r="MQ28"/>
      <c r="MR28"/>
      <c r="MS28"/>
      <c r="MT28"/>
      <c r="MU28"/>
      <c r="MV28"/>
      <c r="MW28"/>
      <c r="MX28"/>
      <c r="MY28"/>
      <c r="MZ28"/>
      <c r="NA28"/>
      <c r="NB28"/>
      <c r="NC28"/>
      <c r="ND28"/>
      <c r="NE28"/>
      <c r="NF28"/>
      <c r="NG28"/>
      <c r="NH28"/>
      <c r="NI28"/>
      <c r="NJ28"/>
      <c r="NK28"/>
      <c r="NL28"/>
      <c r="NM28"/>
      <c r="NN28"/>
      <c r="NO28"/>
      <c r="NP28"/>
      <c r="NQ28"/>
      <c r="NR28"/>
      <c r="NS28"/>
      <c r="NT28"/>
      <c r="NU28"/>
      <c r="NV28"/>
      <c r="NW28"/>
      <c r="NX28"/>
      <c r="NY28"/>
      <c r="NZ28"/>
      <c r="OA28"/>
      <c r="OB28"/>
      <c r="OC28"/>
      <c r="OD28"/>
      <c r="OE28"/>
      <c r="OF28"/>
      <c r="OG28"/>
      <c r="OH28"/>
      <c r="OI28"/>
      <c r="OJ28"/>
      <c r="OK28"/>
      <c r="OL28"/>
      <c r="OM28"/>
      <c r="ON28"/>
      <c r="OO28"/>
      <c r="OP28"/>
      <c r="OQ28"/>
      <c r="OR28"/>
      <c r="OS28"/>
      <c r="OT28"/>
      <c r="OU28"/>
      <c r="OV28"/>
      <c r="OW28"/>
      <c r="OX28"/>
      <c r="OY28"/>
      <c r="OZ28"/>
      <c r="PA28"/>
      <c r="PB28"/>
      <c r="PC28"/>
      <c r="PD28"/>
      <c r="PE28"/>
      <c r="PF28"/>
      <c r="PG28"/>
      <c r="PH28"/>
      <c r="PI28"/>
      <c r="PJ28"/>
      <c r="PK28"/>
      <c r="PL28"/>
      <c r="PM28"/>
      <c r="PN28"/>
      <c r="PO28"/>
      <c r="PP28"/>
      <c r="PQ28"/>
      <c r="PR28"/>
      <c r="PS28"/>
      <c r="PT28"/>
      <c r="PU28"/>
      <c r="PV28"/>
      <c r="PW28"/>
      <c r="PX28"/>
      <c r="PY28"/>
      <c r="PZ28"/>
      <c r="QA28"/>
      <c r="QB28"/>
      <c r="QC28"/>
      <c r="QD28"/>
      <c r="QE28"/>
      <c r="QF28"/>
      <c r="QG28"/>
      <c r="QH28"/>
      <c r="QI28"/>
      <c r="QJ28"/>
      <c r="QK28"/>
      <c r="QL28"/>
      <c r="QM28"/>
      <c r="QN28"/>
      <c r="QO28"/>
      <c r="QP28"/>
      <c r="QQ28"/>
      <c r="QR28"/>
      <c r="QS28"/>
      <c r="QT28"/>
      <c r="QU28"/>
      <c r="QV28"/>
      <c r="QW28"/>
      <c r="QX28"/>
      <c r="QY28"/>
      <c r="QZ28"/>
      <c r="RA28"/>
      <c r="RB28"/>
      <c r="RC28"/>
      <c r="RD28"/>
      <c r="RE28"/>
      <c r="RF28"/>
      <c r="RG28"/>
      <c r="RH28"/>
      <c r="RI28"/>
      <c r="RJ28"/>
      <c r="RK28"/>
      <c r="RL28"/>
      <c r="RM28"/>
      <c r="RN28"/>
      <c r="RO28"/>
      <c r="RP28"/>
      <c r="RQ28"/>
      <c r="RR28"/>
      <c r="RS28"/>
      <c r="RT28"/>
      <c r="RU28"/>
      <c r="RV28"/>
      <c r="RW28"/>
      <c r="RX28"/>
      <c r="RY28"/>
      <c r="RZ28"/>
      <c r="SA28"/>
      <c r="SB28"/>
      <c r="SC28"/>
      <c r="SD28"/>
      <c r="SE28"/>
      <c r="SF28"/>
      <c r="SG28"/>
      <c r="SH28"/>
      <c r="SI28"/>
      <c r="SJ28"/>
      <c r="SK28"/>
      <c r="SL28"/>
      <c r="SM28"/>
      <c r="SN28"/>
      <c r="SO28"/>
      <c r="SP28"/>
      <c r="SQ28"/>
      <c r="SR28"/>
      <c r="SS28"/>
      <c r="ST28"/>
      <c r="SU28"/>
      <c r="SV28"/>
      <c r="SW28"/>
      <c r="SX28"/>
      <c r="SY28"/>
      <c r="SZ28"/>
      <c r="TA28"/>
      <c r="TB28"/>
      <c r="TC28"/>
      <c r="TD28"/>
      <c r="TE28"/>
      <c r="TF28"/>
      <c r="TG28"/>
      <c r="TH28"/>
      <c r="TI28"/>
      <c r="TJ28"/>
      <c r="TK28"/>
      <c r="TL28"/>
      <c r="TM28"/>
      <c r="TN28"/>
      <c r="TO28"/>
      <c r="TP28"/>
      <c r="TQ28"/>
      <c r="TR28"/>
      <c r="TS28"/>
      <c r="TT28"/>
      <c r="TU28"/>
      <c r="TV28"/>
      <c r="TW28"/>
      <c r="TX28"/>
      <c r="TY28"/>
      <c r="TZ28"/>
      <c r="UA28"/>
      <c r="UB28"/>
      <c r="UC28"/>
      <c r="UD28"/>
      <c r="UE28"/>
      <c r="UF28"/>
      <c r="UG28"/>
      <c r="UH28"/>
      <c r="UI28"/>
      <c r="UJ28"/>
      <c r="UK28"/>
      <c r="UL28"/>
      <c r="UM28"/>
      <c r="UN28"/>
      <c r="UO28"/>
      <c r="UP28"/>
      <c r="UQ28"/>
      <c r="UR28"/>
      <c r="US28"/>
      <c r="UT28"/>
      <c r="UU28"/>
      <c r="UV28"/>
      <c r="UW28"/>
      <c r="UX28"/>
      <c r="UY28"/>
      <c r="UZ28"/>
      <c r="VA28"/>
      <c r="VB28"/>
      <c r="VC28"/>
      <c r="VD28"/>
      <c r="VE28"/>
      <c r="VF28"/>
      <c r="VG28"/>
      <c r="VH28"/>
      <c r="VI28"/>
      <c r="VJ28"/>
      <c r="VK28"/>
      <c r="VL28"/>
      <c r="VM28"/>
      <c r="VN28"/>
      <c r="VO28"/>
      <c r="VP28"/>
      <c r="VQ28"/>
      <c r="VR28"/>
      <c r="VS28"/>
      <c r="VT28"/>
      <c r="VU28"/>
      <c r="VV28"/>
      <c r="VW28"/>
      <c r="VX28"/>
      <c r="VY28"/>
      <c r="VZ28"/>
      <c r="WA28"/>
      <c r="WB28"/>
      <c r="WC28"/>
      <c r="WD28"/>
      <c r="WE28"/>
      <c r="WF28"/>
      <c r="WG28"/>
      <c r="WH28"/>
      <c r="WI28"/>
      <c r="WJ28"/>
      <c r="WK28"/>
      <c r="WL28"/>
      <c r="WM28"/>
      <c r="WN28"/>
      <c r="WO28"/>
      <c r="WP28"/>
      <c r="WQ28"/>
      <c r="WR28"/>
      <c r="WS28"/>
      <c r="WT28"/>
      <c r="WU28"/>
      <c r="WV28"/>
      <c r="WW28"/>
      <c r="WX28"/>
      <c r="WY28"/>
      <c r="WZ28"/>
      <c r="XA28"/>
      <c r="XB28"/>
      <c r="XC28"/>
      <c r="XD28"/>
      <c r="XE28"/>
      <c r="XF28"/>
      <c r="XG28"/>
      <c r="XH28"/>
      <c r="XI28"/>
      <c r="XJ28"/>
      <c r="XK28"/>
      <c r="XL28"/>
      <c r="XM28"/>
      <c r="XN28"/>
      <c r="XO28"/>
      <c r="XP28"/>
      <c r="XQ28"/>
      <c r="XR28"/>
      <c r="XS28"/>
      <c r="XT28"/>
      <c r="XU28"/>
      <c r="XV28"/>
      <c r="XW28"/>
      <c r="XX28"/>
      <c r="XY28"/>
      <c r="XZ28"/>
      <c r="YA28"/>
      <c r="YB28"/>
      <c r="YC28"/>
      <c r="YD28"/>
      <c r="YE28"/>
      <c r="YF28"/>
      <c r="YG28"/>
      <c r="YH28"/>
      <c r="YI28"/>
      <c r="YJ28"/>
      <c r="YK28"/>
      <c r="YL28"/>
      <c r="YM28"/>
      <c r="YN28"/>
      <c r="YO28"/>
      <c r="YP28"/>
      <c r="YQ28"/>
      <c r="YR28"/>
      <c r="YS28"/>
      <c r="YT28"/>
      <c r="YU28"/>
      <c r="YV28"/>
      <c r="YW28"/>
      <c r="YX28"/>
      <c r="YY28"/>
      <c r="YZ28"/>
      <c r="ZA28"/>
      <c r="ZB28"/>
      <c r="ZC28"/>
      <c r="ZD28"/>
      <c r="ZE28"/>
      <c r="ZF28"/>
      <c r="ZG28"/>
      <c r="ZH28"/>
      <c r="ZI28"/>
      <c r="ZJ28"/>
      <c r="ZK28"/>
      <c r="ZL28"/>
      <c r="ZM28"/>
      <c r="ZN28"/>
      <c r="ZO28"/>
      <c r="ZP28"/>
      <c r="ZQ28"/>
      <c r="ZR28"/>
      <c r="ZS28"/>
      <c r="ZT28"/>
      <c r="ZU28"/>
      <c r="ZV28"/>
      <c r="ZW28"/>
      <c r="ZX28"/>
      <c r="ZY28"/>
      <c r="ZZ28"/>
      <c r="AAA28"/>
      <c r="AAB28"/>
      <c r="AAC28"/>
      <c r="AAD28"/>
      <c r="AAE28"/>
      <c r="AAF28"/>
      <c r="AAG28"/>
      <c r="AAH28"/>
      <c r="AAI28"/>
      <c r="AAJ28"/>
      <c r="AAK28"/>
      <c r="AAL28"/>
      <c r="AAM28"/>
      <c r="AAN28"/>
      <c r="AAO28"/>
      <c r="AAP28"/>
      <c r="AAQ28"/>
      <c r="AAR28"/>
      <c r="AAS28"/>
      <c r="AAT28"/>
      <c r="AAU28"/>
      <c r="AAV28"/>
      <c r="AAW28"/>
      <c r="AAX28"/>
      <c r="AAY28"/>
      <c r="AAZ28"/>
      <c r="ABA28"/>
      <c r="ABB28"/>
      <c r="ABC28"/>
      <c r="ABD28"/>
      <c r="ABE28"/>
      <c r="ABF28"/>
      <c r="ABG28"/>
      <c r="ABH28"/>
      <c r="ABI28"/>
      <c r="ABJ28"/>
      <c r="ABK28"/>
      <c r="ABL28"/>
      <c r="ABM28"/>
      <c r="ABN28"/>
      <c r="ABO28"/>
      <c r="ABP28"/>
      <c r="ABQ28"/>
      <c r="ABR28"/>
      <c r="ABS28"/>
      <c r="ABT28"/>
      <c r="ABU28"/>
      <c r="ABV28"/>
      <c r="ABW28"/>
      <c r="ABX28"/>
      <c r="ABY28"/>
      <c r="ABZ28"/>
      <c r="ACA28"/>
      <c r="ACB28"/>
      <c r="ACC28"/>
      <c r="ACD28"/>
      <c r="ACE28"/>
      <c r="ACF28"/>
      <c r="ACG28"/>
      <c r="ACH28"/>
      <c r="ACI28"/>
      <c r="ACJ28"/>
      <c r="ACK28"/>
      <c r="ACL28"/>
      <c r="ACM28"/>
      <c r="ACN28"/>
      <c r="ACO28"/>
      <c r="ACP28"/>
      <c r="ACQ28"/>
      <c r="ACR28"/>
      <c r="ACS28"/>
      <c r="ACT28"/>
      <c r="ACU28"/>
      <c r="ACV28"/>
      <c r="ACW28"/>
      <c r="ACX28"/>
      <c r="ACY28"/>
      <c r="ACZ28"/>
      <c r="ADA28"/>
      <c r="ADB28"/>
      <c r="ADC28"/>
      <c r="ADD28"/>
      <c r="ADE28"/>
      <c r="ADF28"/>
      <c r="ADG28"/>
      <c r="ADH28"/>
      <c r="ADI28"/>
      <c r="ADJ28"/>
      <c r="ADK28"/>
      <c r="ADL28"/>
      <c r="ADM28"/>
      <c r="ADN28"/>
      <c r="ADO28"/>
      <c r="ADP28"/>
      <c r="ADQ28"/>
      <c r="ADR28"/>
      <c r="ADS28"/>
      <c r="ADT28"/>
      <c r="ADU28"/>
      <c r="ADV28"/>
      <c r="ADW28"/>
      <c r="ADX28"/>
      <c r="ADY28"/>
      <c r="ADZ28"/>
      <c r="AEA28"/>
      <c r="AEB28"/>
      <c r="AEC28"/>
      <c r="AED28"/>
      <c r="AEE28"/>
      <c r="AEF28"/>
      <c r="AEG28"/>
      <c r="AEH28"/>
      <c r="AEI28"/>
      <c r="AEJ28"/>
      <c r="AEK28"/>
      <c r="AEL28"/>
      <c r="AEM28"/>
      <c r="AEN28"/>
      <c r="AEO28"/>
      <c r="AEP28"/>
      <c r="AEQ28"/>
      <c r="AER28"/>
      <c r="AES28"/>
      <c r="AET28"/>
      <c r="AEU28"/>
      <c r="AEV28"/>
      <c r="AEW28"/>
      <c r="AEX28"/>
      <c r="AEY28"/>
      <c r="AEZ28"/>
      <c r="AFA28"/>
      <c r="AFB28"/>
      <c r="AFC28"/>
      <c r="AFD28"/>
      <c r="AFE28"/>
      <c r="AFF28"/>
      <c r="AFG28"/>
      <c r="AFH28"/>
      <c r="AFI28"/>
      <c r="AFJ28"/>
      <c r="AFK28"/>
      <c r="AFL28"/>
      <c r="AFM28"/>
      <c r="AFN28"/>
      <c r="AFO28"/>
      <c r="AFP28"/>
      <c r="AFQ28"/>
      <c r="AFR28"/>
      <c r="AFS28"/>
      <c r="AFT28"/>
      <c r="AFU28"/>
      <c r="AFV28"/>
      <c r="AFW28"/>
      <c r="AFX28"/>
      <c r="AFY28"/>
      <c r="AFZ28"/>
      <c r="AGA28"/>
      <c r="AGB28"/>
      <c r="AGC28"/>
      <c r="AGD28"/>
      <c r="AGE28"/>
      <c r="AGF28"/>
      <c r="AGG28"/>
      <c r="AGH28"/>
      <c r="AGI28"/>
      <c r="AGJ28"/>
      <c r="AGK28"/>
      <c r="AGL28"/>
      <c r="AGM28"/>
      <c r="AGN28"/>
      <c r="AGO28"/>
      <c r="AGP28"/>
      <c r="AGQ28"/>
      <c r="AGR28"/>
      <c r="AGS28"/>
      <c r="AGT28"/>
      <c r="AGU28"/>
      <c r="AGV28"/>
      <c r="AGW28"/>
      <c r="AGX28"/>
      <c r="AGY28"/>
      <c r="AGZ28"/>
      <c r="AHA28"/>
      <c r="AHB28"/>
      <c r="AHC28"/>
      <c r="AHD28"/>
      <c r="AHE28"/>
      <c r="AHF28"/>
      <c r="AHG28"/>
      <c r="AHH28"/>
      <c r="AHI28"/>
      <c r="AHJ28"/>
      <c r="AHK28"/>
      <c r="AHL28"/>
      <c r="AHM28"/>
      <c r="AHN28"/>
      <c r="AHO28"/>
      <c r="AHP28"/>
      <c r="AHQ28"/>
      <c r="AHR28"/>
      <c r="AHS28"/>
      <c r="AHT28"/>
      <c r="AHU28"/>
      <c r="AHV28"/>
      <c r="AHW28"/>
      <c r="AHX28"/>
      <c r="AHY28"/>
      <c r="AHZ28"/>
      <c r="AIA28"/>
      <c r="AIB28"/>
      <c r="AIC28"/>
      <c r="AID28"/>
      <c r="AIE28"/>
      <c r="AIF28"/>
      <c r="AIG28"/>
      <c r="AIH28"/>
      <c r="AII28"/>
      <c r="AIJ28"/>
      <c r="AIK28"/>
      <c r="AIL28"/>
      <c r="AIM28"/>
      <c r="AIN28"/>
      <c r="AIO28"/>
      <c r="AIP28"/>
      <c r="AIQ28"/>
      <c r="AIR28"/>
      <c r="AIS28"/>
      <c r="AIT28"/>
      <c r="AIU28"/>
      <c r="AIV28"/>
      <c r="AIW28"/>
      <c r="AIX28"/>
      <c r="AIY28"/>
      <c r="AIZ28"/>
      <c r="AJA28"/>
      <c r="AJB28"/>
      <c r="AJC28"/>
      <c r="AJD28"/>
      <c r="AJE28"/>
      <c r="AJF28"/>
      <c r="AJG28"/>
      <c r="AJH28"/>
      <c r="AJI28"/>
      <c r="AJJ28"/>
      <c r="AJK28"/>
      <c r="AJL28"/>
      <c r="AJM28"/>
      <c r="AJN28"/>
      <c r="AJO28"/>
      <c r="AJP28"/>
      <c r="AJQ28"/>
      <c r="AJR28"/>
      <c r="AJS28"/>
      <c r="AJT28"/>
      <c r="AJU28"/>
      <c r="AJV28"/>
      <c r="AJW28"/>
      <c r="AJX28"/>
      <c r="AJY28"/>
      <c r="AJZ28"/>
      <c r="AKA28"/>
      <c r="AKB28"/>
      <c r="AKC28"/>
      <c r="AKD28"/>
      <c r="AKE28"/>
      <c r="AKF28"/>
      <c r="AKG28"/>
      <c r="AKH28"/>
      <c r="AKI28"/>
      <c r="AKJ28"/>
      <c r="AKK28"/>
      <c r="AKL28"/>
      <c r="AKM28"/>
      <c r="AKN28"/>
      <c r="AKO28"/>
      <c r="AKP28"/>
      <c r="AKQ28"/>
      <c r="AKR28"/>
      <c r="AKS28"/>
      <c r="AKT28"/>
      <c r="AKU28"/>
      <c r="AKV28"/>
      <c r="AKW28"/>
      <c r="AKX28"/>
      <c r="AKY28"/>
      <c r="AKZ28"/>
      <c r="ALA28"/>
      <c r="ALB28"/>
      <c r="ALC28"/>
      <c r="ALD28"/>
      <c r="ALE28"/>
      <c r="ALF28"/>
      <c r="ALG28"/>
      <c r="ALH28"/>
      <c r="ALI28"/>
      <c r="ALJ28"/>
      <c r="ALK28"/>
      <c r="ALL28"/>
      <c r="ALM28"/>
      <c r="ALN28"/>
      <c r="ALO28"/>
      <c r="ALP28"/>
      <c r="ALQ28"/>
      <c r="ALR28"/>
      <c r="ALS28"/>
      <c r="ALT28"/>
      <c r="ALU28"/>
      <c r="ALV28"/>
      <c r="ALW28"/>
      <c r="ALX28"/>
      <c r="ALY28"/>
      <c r="ALZ28"/>
      <c r="AMA28"/>
      <c r="AMB28"/>
      <c r="AMC28"/>
      <c r="AMD28"/>
      <c r="AME28"/>
      <c r="AMF28"/>
      <c r="AMG28"/>
      <c r="AMH28"/>
      <c r="AMI28"/>
      <c r="AMJ28"/>
    </row>
    <row r="29" spans="1:1025" ht="18.95" customHeight="1" x14ac:dyDescent="0.3">
      <c r="A29" s="28" t="s">
        <v>22</v>
      </c>
      <c r="B29" s="28" t="s">
        <v>73</v>
      </c>
      <c r="C29" s="28" t="s">
        <v>75</v>
      </c>
      <c r="D29" s="28" t="s">
        <v>23</v>
      </c>
      <c r="E29" s="28"/>
      <c r="F29" s="28"/>
      <c r="G29" s="28" t="s">
        <v>24</v>
      </c>
      <c r="H29" s="28"/>
      <c r="I29"/>
      <c r="J29" s="123" t="s">
        <v>25</v>
      </c>
      <c r="K29" s="123"/>
      <c r="L29" s="123"/>
      <c r="M29" s="123"/>
      <c r="N29" s="123"/>
      <c r="O29" s="123"/>
      <c r="P29" s="123"/>
      <c r="Q29" s="123"/>
      <c r="R29" s="123"/>
      <c r="S29" s="123"/>
      <c r="T29" s="123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  <c r="ER29"/>
      <c r="ES29"/>
      <c r="ET29"/>
      <c r="EU29"/>
      <c r="EV29"/>
      <c r="EW29"/>
      <c r="EX29"/>
      <c r="EY29"/>
      <c r="EZ29"/>
      <c r="FA29"/>
      <c r="FB29"/>
      <c r="FC29"/>
      <c r="FD29"/>
      <c r="FE29"/>
      <c r="FF29"/>
      <c r="FG29"/>
      <c r="FH29"/>
      <c r="FI29"/>
      <c r="FJ29"/>
      <c r="FK29"/>
      <c r="FL29"/>
      <c r="FM29"/>
      <c r="FN29"/>
      <c r="FO29"/>
      <c r="FP29"/>
      <c r="FQ29"/>
      <c r="FR29"/>
      <c r="FS29"/>
      <c r="FT29"/>
      <c r="FU29"/>
      <c r="FV29"/>
      <c r="FW29"/>
      <c r="FX29"/>
      <c r="FY29"/>
      <c r="FZ29"/>
      <c r="GA29"/>
      <c r="GB29"/>
      <c r="GC29"/>
      <c r="GD29"/>
      <c r="GE29"/>
      <c r="GF29"/>
      <c r="GG29"/>
      <c r="GH29"/>
      <c r="GI29"/>
      <c r="GJ29"/>
      <c r="GK29"/>
      <c r="GL29"/>
      <c r="GM29"/>
      <c r="GN29"/>
      <c r="GO29"/>
      <c r="GP29"/>
      <c r="GQ29"/>
      <c r="GR29"/>
      <c r="GS29"/>
      <c r="GT29"/>
      <c r="GU29"/>
      <c r="GV29"/>
      <c r="GW29"/>
      <c r="GX29"/>
      <c r="GY29"/>
      <c r="GZ29"/>
      <c r="HA29"/>
      <c r="HB29"/>
      <c r="HC29"/>
      <c r="HD29"/>
      <c r="HE29"/>
      <c r="HF29"/>
      <c r="HG29"/>
      <c r="HH29"/>
      <c r="HI29"/>
      <c r="HJ29"/>
      <c r="HK29"/>
      <c r="HL29"/>
      <c r="HM29"/>
      <c r="HN29"/>
      <c r="HO29"/>
      <c r="HP29"/>
      <c r="HQ29"/>
      <c r="HR29"/>
      <c r="HS29"/>
      <c r="HT29"/>
      <c r="HU29"/>
      <c r="HV29"/>
      <c r="HW29"/>
      <c r="HX29"/>
      <c r="HY29"/>
      <c r="HZ29"/>
      <c r="IA29"/>
      <c r="IB29"/>
      <c r="IC29"/>
      <c r="ID29"/>
      <c r="IE29"/>
      <c r="IF29"/>
      <c r="IG29"/>
      <c r="IH29"/>
      <c r="II29"/>
      <c r="IJ29"/>
      <c r="IK29"/>
      <c r="IL29"/>
      <c r="IM29"/>
      <c r="IN29"/>
      <c r="IO29"/>
      <c r="IP29"/>
      <c r="IQ29"/>
      <c r="IR29"/>
      <c r="IS29"/>
      <c r="IT29"/>
      <c r="IU29"/>
      <c r="IV29"/>
      <c r="IW29"/>
      <c r="IX29"/>
      <c r="IY29"/>
      <c r="IZ29"/>
      <c r="JA29"/>
      <c r="JB29"/>
      <c r="JC29"/>
      <c r="JD29"/>
      <c r="JE29"/>
      <c r="JF29"/>
      <c r="JG29"/>
      <c r="JH29"/>
      <c r="JI29"/>
      <c r="JJ29"/>
      <c r="JK29"/>
      <c r="JL29"/>
      <c r="JM29"/>
      <c r="JN29"/>
      <c r="JO29"/>
      <c r="JP29"/>
      <c r="JQ29"/>
      <c r="JR29"/>
      <c r="JS29"/>
      <c r="JT29"/>
      <c r="JU29"/>
      <c r="JV29"/>
      <c r="JW29"/>
      <c r="JX29"/>
      <c r="JY29"/>
      <c r="JZ29"/>
      <c r="KA29"/>
      <c r="KB29"/>
      <c r="KC29"/>
      <c r="KD29"/>
      <c r="KE29"/>
      <c r="KF29"/>
      <c r="KG29"/>
      <c r="KH29"/>
      <c r="KI29"/>
      <c r="KJ29"/>
      <c r="KK29"/>
      <c r="KL29"/>
      <c r="KM29"/>
      <c r="KN29"/>
      <c r="KO29"/>
      <c r="KP29"/>
      <c r="KQ29"/>
      <c r="KR29"/>
      <c r="KS29"/>
      <c r="KT29"/>
      <c r="KU29"/>
      <c r="KV29"/>
      <c r="KW29"/>
      <c r="KX29"/>
      <c r="KY29"/>
      <c r="KZ29"/>
      <c r="LA29"/>
      <c r="LB29"/>
      <c r="LC29"/>
      <c r="LD29"/>
      <c r="LE29"/>
      <c r="LF29"/>
      <c r="LG29"/>
      <c r="LH29"/>
      <c r="LI29"/>
      <c r="LJ29"/>
      <c r="LK29"/>
      <c r="LL29"/>
      <c r="LM29"/>
      <c r="LN29"/>
      <c r="LO29"/>
      <c r="LP29"/>
      <c r="LQ29"/>
      <c r="LR29"/>
      <c r="LS29"/>
      <c r="LT29"/>
      <c r="LU29"/>
      <c r="LV29"/>
      <c r="LW29"/>
      <c r="LX29"/>
      <c r="LY29"/>
      <c r="LZ29"/>
      <c r="MA29"/>
      <c r="MB29"/>
      <c r="MC29"/>
      <c r="MD29"/>
      <c r="ME29"/>
      <c r="MF29"/>
      <c r="MG29"/>
      <c r="MH29"/>
      <c r="MI29"/>
      <c r="MJ29"/>
      <c r="MK29"/>
      <c r="ML29"/>
      <c r="MM29"/>
      <c r="MN29"/>
      <c r="MO29"/>
      <c r="MP29"/>
      <c r="MQ29"/>
      <c r="MR29"/>
      <c r="MS29"/>
      <c r="MT29"/>
      <c r="MU29"/>
      <c r="MV29"/>
      <c r="MW29"/>
      <c r="MX29"/>
      <c r="MY29"/>
      <c r="MZ29"/>
      <c r="NA29"/>
      <c r="NB29"/>
      <c r="NC29"/>
      <c r="ND29"/>
      <c r="NE29"/>
      <c r="NF29"/>
      <c r="NG29"/>
      <c r="NH29"/>
      <c r="NI29"/>
      <c r="NJ29"/>
      <c r="NK29"/>
      <c r="NL29"/>
      <c r="NM29"/>
      <c r="NN29"/>
      <c r="NO29"/>
      <c r="NP29"/>
      <c r="NQ29"/>
      <c r="NR29"/>
      <c r="NS29"/>
      <c r="NT29"/>
      <c r="NU29"/>
      <c r="NV29"/>
      <c r="NW29"/>
      <c r="NX29"/>
      <c r="NY29"/>
      <c r="NZ29"/>
      <c r="OA29"/>
      <c r="OB29"/>
      <c r="OC29"/>
      <c r="OD29"/>
      <c r="OE29"/>
      <c r="OF29"/>
      <c r="OG29"/>
      <c r="OH29"/>
      <c r="OI29"/>
      <c r="OJ29"/>
      <c r="OK29"/>
      <c r="OL29"/>
      <c r="OM29"/>
      <c r="ON29"/>
      <c r="OO29"/>
      <c r="OP29"/>
      <c r="OQ29"/>
      <c r="OR29"/>
      <c r="OS29"/>
      <c r="OT29"/>
      <c r="OU29"/>
      <c r="OV29"/>
      <c r="OW29"/>
      <c r="OX29"/>
      <c r="OY29"/>
      <c r="OZ29"/>
      <c r="PA29"/>
      <c r="PB29"/>
      <c r="PC29"/>
      <c r="PD29"/>
      <c r="PE29"/>
      <c r="PF29"/>
      <c r="PG29"/>
      <c r="PH29"/>
      <c r="PI29"/>
      <c r="PJ29"/>
      <c r="PK29"/>
      <c r="PL29"/>
      <c r="PM29"/>
      <c r="PN29"/>
      <c r="PO29"/>
      <c r="PP29"/>
      <c r="PQ29"/>
      <c r="PR29"/>
      <c r="PS29"/>
      <c r="PT29"/>
      <c r="PU29"/>
      <c r="PV29"/>
      <c r="PW29"/>
      <c r="PX29"/>
      <c r="PY29"/>
      <c r="PZ29"/>
      <c r="QA29"/>
      <c r="QB29"/>
      <c r="QC29"/>
      <c r="QD29"/>
      <c r="QE29"/>
      <c r="QF29"/>
      <c r="QG29"/>
      <c r="QH29"/>
      <c r="QI29"/>
      <c r="QJ29"/>
      <c r="QK29"/>
      <c r="QL29"/>
      <c r="QM29"/>
      <c r="QN29"/>
      <c r="QO29"/>
      <c r="QP29"/>
      <c r="QQ29"/>
      <c r="QR29"/>
      <c r="QS29"/>
      <c r="QT29"/>
      <c r="QU29"/>
      <c r="QV29"/>
      <c r="QW29"/>
      <c r="QX29"/>
      <c r="QY29"/>
      <c r="QZ29"/>
      <c r="RA29"/>
      <c r="RB29"/>
      <c r="RC29"/>
      <c r="RD29"/>
      <c r="RE29"/>
      <c r="RF29"/>
      <c r="RG29"/>
      <c r="RH29"/>
      <c r="RI29"/>
      <c r="RJ29"/>
      <c r="RK29"/>
      <c r="RL29"/>
      <c r="RM29"/>
      <c r="RN29"/>
      <c r="RO29"/>
      <c r="RP29"/>
      <c r="RQ29"/>
      <c r="RR29"/>
      <c r="RS29"/>
      <c r="RT29"/>
      <c r="RU29"/>
      <c r="RV29"/>
      <c r="RW29"/>
      <c r="RX29"/>
      <c r="RY29"/>
      <c r="RZ29"/>
      <c r="SA29"/>
      <c r="SB29"/>
      <c r="SC29"/>
      <c r="SD29"/>
      <c r="SE29"/>
      <c r="SF29"/>
      <c r="SG29"/>
      <c r="SH29"/>
      <c r="SI29"/>
      <c r="SJ29"/>
      <c r="SK29"/>
      <c r="SL29"/>
      <c r="SM29"/>
      <c r="SN29"/>
      <c r="SO29"/>
      <c r="SP29"/>
      <c r="SQ29"/>
      <c r="SR29"/>
      <c r="SS29"/>
      <c r="ST29"/>
      <c r="SU29"/>
      <c r="SV29"/>
      <c r="SW29"/>
      <c r="SX29"/>
      <c r="SY29"/>
      <c r="SZ29"/>
      <c r="TA29"/>
      <c r="TB29"/>
      <c r="TC29"/>
      <c r="TD29"/>
      <c r="TE29"/>
      <c r="TF29"/>
      <c r="TG29"/>
      <c r="TH29"/>
      <c r="TI29"/>
      <c r="TJ29"/>
      <c r="TK29"/>
      <c r="TL29"/>
      <c r="TM29"/>
      <c r="TN29"/>
      <c r="TO29"/>
      <c r="TP29"/>
      <c r="TQ29"/>
      <c r="TR29"/>
      <c r="TS29"/>
      <c r="TT29"/>
      <c r="TU29"/>
      <c r="TV29"/>
      <c r="TW29"/>
      <c r="TX29"/>
      <c r="TY29"/>
      <c r="TZ29"/>
      <c r="UA29"/>
      <c r="UB29"/>
      <c r="UC29"/>
      <c r="UD29"/>
      <c r="UE29"/>
      <c r="UF29"/>
      <c r="UG29"/>
      <c r="UH29"/>
      <c r="UI29"/>
      <c r="UJ29"/>
      <c r="UK29"/>
      <c r="UL29"/>
      <c r="UM29"/>
      <c r="UN29"/>
      <c r="UO29"/>
      <c r="UP29"/>
      <c r="UQ29"/>
      <c r="UR29"/>
      <c r="US29"/>
      <c r="UT29"/>
      <c r="UU29"/>
      <c r="UV29"/>
      <c r="UW29"/>
      <c r="UX29"/>
      <c r="UY29"/>
      <c r="UZ29"/>
      <c r="VA29"/>
      <c r="VB29"/>
      <c r="VC29"/>
      <c r="VD29"/>
      <c r="VE29"/>
      <c r="VF29"/>
      <c r="VG29"/>
      <c r="VH29"/>
      <c r="VI29"/>
      <c r="VJ29"/>
      <c r="VK29"/>
      <c r="VL29"/>
      <c r="VM29"/>
      <c r="VN29"/>
      <c r="VO29"/>
      <c r="VP29"/>
      <c r="VQ29"/>
      <c r="VR29"/>
      <c r="VS29"/>
      <c r="VT29"/>
      <c r="VU29"/>
      <c r="VV29"/>
      <c r="VW29"/>
      <c r="VX29"/>
      <c r="VY29"/>
      <c r="VZ29"/>
      <c r="WA29"/>
      <c r="WB29"/>
      <c r="WC29"/>
      <c r="WD29"/>
      <c r="WE29"/>
      <c r="WF29"/>
      <c r="WG29"/>
      <c r="WH29"/>
      <c r="WI29"/>
      <c r="WJ29"/>
      <c r="WK29"/>
      <c r="WL29"/>
      <c r="WM29"/>
      <c r="WN29"/>
      <c r="WO29"/>
      <c r="WP29"/>
      <c r="WQ29"/>
      <c r="WR29"/>
      <c r="WS29"/>
      <c r="WT29"/>
      <c r="WU29"/>
      <c r="WV29"/>
      <c r="WW29"/>
      <c r="WX29"/>
      <c r="WY29"/>
      <c r="WZ29"/>
      <c r="XA29"/>
      <c r="XB29"/>
      <c r="XC29"/>
      <c r="XD29"/>
      <c r="XE29"/>
      <c r="XF29"/>
      <c r="XG29"/>
      <c r="XH29"/>
      <c r="XI29"/>
      <c r="XJ29"/>
      <c r="XK29"/>
      <c r="XL29"/>
      <c r="XM29"/>
      <c r="XN29"/>
      <c r="XO29"/>
      <c r="XP29"/>
      <c r="XQ29"/>
      <c r="XR29"/>
      <c r="XS29"/>
      <c r="XT29"/>
      <c r="XU29"/>
      <c r="XV29"/>
      <c r="XW29"/>
      <c r="XX29"/>
      <c r="XY29"/>
      <c r="XZ29"/>
      <c r="YA29"/>
      <c r="YB29"/>
      <c r="YC29"/>
      <c r="YD29"/>
      <c r="YE29"/>
      <c r="YF29"/>
      <c r="YG29"/>
      <c r="YH29"/>
      <c r="YI29"/>
      <c r="YJ29"/>
      <c r="YK29"/>
      <c r="YL29"/>
      <c r="YM29"/>
      <c r="YN29"/>
      <c r="YO29"/>
      <c r="YP29"/>
      <c r="YQ29"/>
      <c r="YR29"/>
      <c r="YS29"/>
      <c r="YT29"/>
      <c r="YU29"/>
      <c r="YV29"/>
      <c r="YW29"/>
      <c r="YX29"/>
      <c r="YY29"/>
      <c r="YZ29"/>
      <c r="ZA29"/>
      <c r="ZB29"/>
      <c r="ZC29"/>
      <c r="ZD29"/>
      <c r="ZE29"/>
      <c r="ZF29"/>
      <c r="ZG29"/>
      <c r="ZH29"/>
      <c r="ZI29"/>
      <c r="ZJ29"/>
      <c r="ZK29"/>
      <c r="ZL29"/>
      <c r="ZM29"/>
      <c r="ZN29"/>
      <c r="ZO29"/>
      <c r="ZP29"/>
      <c r="ZQ29"/>
      <c r="ZR29"/>
      <c r="ZS29"/>
      <c r="ZT29"/>
      <c r="ZU29"/>
      <c r="ZV29"/>
      <c r="ZW29"/>
      <c r="ZX29"/>
      <c r="ZY29"/>
      <c r="ZZ29"/>
      <c r="AAA29"/>
      <c r="AAB29"/>
      <c r="AAC29"/>
      <c r="AAD29"/>
      <c r="AAE29"/>
      <c r="AAF29"/>
      <c r="AAG29"/>
      <c r="AAH29"/>
      <c r="AAI29"/>
      <c r="AAJ29"/>
      <c r="AAK29"/>
      <c r="AAL29"/>
      <c r="AAM29"/>
      <c r="AAN29"/>
      <c r="AAO29"/>
      <c r="AAP29"/>
      <c r="AAQ29"/>
      <c r="AAR29"/>
      <c r="AAS29"/>
      <c r="AAT29"/>
      <c r="AAU29"/>
      <c r="AAV29"/>
      <c r="AAW29"/>
      <c r="AAX29"/>
      <c r="AAY29"/>
      <c r="AAZ29"/>
      <c r="ABA29"/>
      <c r="ABB29"/>
      <c r="ABC29"/>
      <c r="ABD29"/>
      <c r="ABE29"/>
      <c r="ABF29"/>
      <c r="ABG29"/>
      <c r="ABH29"/>
      <c r="ABI29"/>
      <c r="ABJ29"/>
      <c r="ABK29"/>
      <c r="ABL29"/>
      <c r="ABM29"/>
      <c r="ABN29"/>
      <c r="ABO29"/>
      <c r="ABP29"/>
      <c r="ABQ29"/>
      <c r="ABR29"/>
      <c r="ABS29"/>
      <c r="ABT29"/>
      <c r="ABU29"/>
      <c r="ABV29"/>
      <c r="ABW29"/>
      <c r="ABX29"/>
      <c r="ABY29"/>
      <c r="ABZ29"/>
      <c r="ACA29"/>
      <c r="ACB29"/>
      <c r="ACC29"/>
      <c r="ACD29"/>
      <c r="ACE29"/>
      <c r="ACF29"/>
      <c r="ACG29"/>
      <c r="ACH29"/>
      <c r="ACI29"/>
      <c r="ACJ29"/>
      <c r="ACK29"/>
      <c r="ACL29"/>
      <c r="ACM29"/>
      <c r="ACN29"/>
      <c r="ACO29"/>
      <c r="ACP29"/>
      <c r="ACQ29"/>
      <c r="ACR29"/>
      <c r="ACS29"/>
      <c r="ACT29"/>
      <c r="ACU29"/>
      <c r="ACV29"/>
      <c r="ACW29"/>
      <c r="ACX29"/>
      <c r="ACY29"/>
      <c r="ACZ29"/>
      <c r="ADA29"/>
      <c r="ADB29"/>
      <c r="ADC29"/>
      <c r="ADD29"/>
      <c r="ADE29"/>
      <c r="ADF29"/>
      <c r="ADG29"/>
      <c r="ADH29"/>
      <c r="ADI29"/>
      <c r="ADJ29"/>
      <c r="ADK29"/>
      <c r="ADL29"/>
      <c r="ADM29"/>
      <c r="ADN29"/>
      <c r="ADO29"/>
      <c r="ADP29"/>
      <c r="ADQ29"/>
      <c r="ADR29"/>
      <c r="ADS29"/>
      <c r="ADT29"/>
      <c r="ADU29"/>
      <c r="ADV29"/>
      <c r="ADW29"/>
      <c r="ADX29"/>
      <c r="ADY29"/>
      <c r="ADZ29"/>
      <c r="AEA29"/>
      <c r="AEB29"/>
      <c r="AEC29"/>
      <c r="AED29"/>
      <c r="AEE29"/>
      <c r="AEF29"/>
      <c r="AEG29"/>
      <c r="AEH29"/>
      <c r="AEI29"/>
      <c r="AEJ29"/>
      <c r="AEK29"/>
      <c r="AEL29"/>
      <c r="AEM29"/>
      <c r="AEN29"/>
      <c r="AEO29"/>
      <c r="AEP29"/>
      <c r="AEQ29"/>
      <c r="AER29"/>
      <c r="AES29"/>
      <c r="AET29"/>
      <c r="AEU29"/>
      <c r="AEV29"/>
      <c r="AEW29"/>
      <c r="AEX29"/>
      <c r="AEY29"/>
      <c r="AEZ29"/>
      <c r="AFA29"/>
      <c r="AFB29"/>
      <c r="AFC29"/>
      <c r="AFD29"/>
      <c r="AFE29"/>
      <c r="AFF29"/>
      <c r="AFG29"/>
      <c r="AFH29"/>
      <c r="AFI29"/>
      <c r="AFJ29"/>
      <c r="AFK29"/>
      <c r="AFL29"/>
      <c r="AFM29"/>
      <c r="AFN29"/>
      <c r="AFO29"/>
      <c r="AFP29"/>
      <c r="AFQ29"/>
      <c r="AFR29"/>
      <c r="AFS29"/>
      <c r="AFT29"/>
      <c r="AFU29"/>
      <c r="AFV29"/>
      <c r="AFW29"/>
      <c r="AFX29"/>
      <c r="AFY29"/>
      <c r="AFZ29"/>
      <c r="AGA29"/>
      <c r="AGB29"/>
      <c r="AGC29"/>
      <c r="AGD29"/>
      <c r="AGE29"/>
      <c r="AGF29"/>
      <c r="AGG29"/>
      <c r="AGH29"/>
      <c r="AGI29"/>
      <c r="AGJ29"/>
      <c r="AGK29"/>
      <c r="AGL29"/>
      <c r="AGM29"/>
      <c r="AGN29"/>
      <c r="AGO29"/>
      <c r="AGP29"/>
      <c r="AGQ29"/>
      <c r="AGR29"/>
      <c r="AGS29"/>
      <c r="AGT29"/>
      <c r="AGU29"/>
      <c r="AGV29"/>
      <c r="AGW29"/>
      <c r="AGX29"/>
      <c r="AGY29"/>
      <c r="AGZ29"/>
      <c r="AHA29"/>
      <c r="AHB29"/>
      <c r="AHC29"/>
      <c r="AHD29"/>
      <c r="AHE29"/>
      <c r="AHF29"/>
      <c r="AHG29"/>
      <c r="AHH29"/>
      <c r="AHI29"/>
      <c r="AHJ29"/>
      <c r="AHK29"/>
      <c r="AHL29"/>
      <c r="AHM29"/>
      <c r="AHN29"/>
      <c r="AHO29"/>
      <c r="AHP29"/>
      <c r="AHQ29"/>
      <c r="AHR29"/>
      <c r="AHS29"/>
      <c r="AHT29"/>
      <c r="AHU29"/>
      <c r="AHV29"/>
      <c r="AHW29"/>
      <c r="AHX29"/>
      <c r="AHY29"/>
      <c r="AHZ29"/>
      <c r="AIA29"/>
      <c r="AIB29"/>
      <c r="AIC29"/>
      <c r="AID29"/>
      <c r="AIE29"/>
      <c r="AIF29"/>
      <c r="AIG29"/>
      <c r="AIH29"/>
      <c r="AII29"/>
      <c r="AIJ29"/>
      <c r="AIK29"/>
      <c r="AIL29"/>
      <c r="AIM29"/>
      <c r="AIN29"/>
      <c r="AIO29"/>
      <c r="AIP29"/>
      <c r="AIQ29"/>
      <c r="AIR29"/>
      <c r="AIS29"/>
      <c r="AIT29"/>
      <c r="AIU29"/>
      <c r="AIV29"/>
      <c r="AIW29"/>
      <c r="AIX29"/>
      <c r="AIY29"/>
      <c r="AIZ29"/>
      <c r="AJA29"/>
      <c r="AJB29"/>
      <c r="AJC29"/>
      <c r="AJD29"/>
      <c r="AJE29"/>
      <c r="AJF29"/>
      <c r="AJG29"/>
      <c r="AJH29"/>
      <c r="AJI29"/>
      <c r="AJJ29"/>
      <c r="AJK29"/>
      <c r="AJL29"/>
      <c r="AJM29"/>
      <c r="AJN29"/>
      <c r="AJO29"/>
      <c r="AJP29"/>
      <c r="AJQ29"/>
      <c r="AJR29"/>
      <c r="AJS29"/>
      <c r="AJT29"/>
      <c r="AJU29"/>
      <c r="AJV29"/>
      <c r="AJW29"/>
      <c r="AJX29"/>
      <c r="AJY29"/>
      <c r="AJZ29"/>
      <c r="AKA29"/>
      <c r="AKB29"/>
      <c r="AKC29"/>
      <c r="AKD29"/>
      <c r="AKE29"/>
      <c r="AKF29"/>
      <c r="AKG29"/>
      <c r="AKH29"/>
      <c r="AKI29"/>
      <c r="AKJ29"/>
      <c r="AKK29"/>
      <c r="AKL29"/>
      <c r="AKM29"/>
      <c r="AKN29"/>
      <c r="AKO29"/>
      <c r="AKP29"/>
      <c r="AKQ29"/>
      <c r="AKR29"/>
      <c r="AKS29"/>
      <c r="AKT29"/>
      <c r="AKU29"/>
      <c r="AKV29"/>
      <c r="AKW29"/>
      <c r="AKX29"/>
      <c r="AKY29"/>
      <c r="AKZ29"/>
      <c r="ALA29"/>
      <c r="ALB29"/>
      <c r="ALC29"/>
      <c r="ALD29"/>
      <c r="ALE29"/>
      <c r="ALF29"/>
      <c r="ALG29"/>
      <c r="ALH29"/>
      <c r="ALI29"/>
      <c r="ALJ29"/>
      <c r="ALK29"/>
      <c r="ALL29"/>
      <c r="ALM29"/>
      <c r="ALN29"/>
      <c r="ALO29"/>
      <c r="ALP29"/>
      <c r="ALQ29"/>
      <c r="ALR29"/>
      <c r="ALS29"/>
      <c r="ALT29"/>
      <c r="ALU29"/>
      <c r="ALV29"/>
      <c r="ALW29"/>
      <c r="ALX29"/>
      <c r="ALY29"/>
      <c r="ALZ29"/>
      <c r="AMA29"/>
      <c r="AMB29"/>
      <c r="AMC29"/>
      <c r="AMD29"/>
      <c r="AME29"/>
      <c r="AMF29"/>
      <c r="AMG29"/>
      <c r="AMH29"/>
      <c r="AMI29"/>
      <c r="AMK29"/>
    </row>
    <row r="30" spans="1:1025" ht="58.5" customHeight="1" x14ac:dyDescent="0.25">
      <c r="A30" s="24"/>
      <c r="B30" s="24" t="s">
        <v>26</v>
      </c>
      <c r="C30" s="24" t="s">
        <v>26</v>
      </c>
      <c r="D30" s="24"/>
      <c r="E30" s="13" t="s">
        <v>18</v>
      </c>
      <c r="F30" s="13" t="s">
        <v>82</v>
      </c>
      <c r="G30" s="13" t="s">
        <v>18</v>
      </c>
      <c r="H30" s="13" t="s">
        <v>82</v>
      </c>
      <c r="I30" s="16"/>
      <c r="J30" s="124" t="s">
        <v>27</v>
      </c>
      <c r="K30" s="124" t="s">
        <v>28</v>
      </c>
      <c r="L30" s="124" t="s">
        <v>29</v>
      </c>
      <c r="M30" s="124" t="s">
        <v>30</v>
      </c>
      <c r="N30" s="124" t="s">
        <v>31</v>
      </c>
      <c r="O30" s="124" t="s">
        <v>32</v>
      </c>
      <c r="P30" s="124"/>
      <c r="Q30" s="124"/>
      <c r="R30" s="124"/>
      <c r="S30" s="124"/>
      <c r="T30" s="124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  <c r="CL30"/>
      <c r="CM30"/>
      <c r="CN30"/>
      <c r="CO30"/>
      <c r="CP30"/>
      <c r="CQ30"/>
      <c r="CR30"/>
      <c r="CS30"/>
      <c r="CT30"/>
      <c r="CU30"/>
      <c r="CV30"/>
      <c r="CW30"/>
      <c r="CX30"/>
      <c r="CY30"/>
      <c r="CZ30"/>
      <c r="DA30"/>
      <c r="DB30"/>
      <c r="DC30"/>
      <c r="DD30"/>
      <c r="DE30"/>
      <c r="DF30"/>
      <c r="DG30"/>
      <c r="DH30"/>
      <c r="DI30"/>
      <c r="DJ30"/>
      <c r="DK30"/>
      <c r="DL30"/>
      <c r="DM30"/>
      <c r="DN30"/>
      <c r="DO30"/>
      <c r="DP30"/>
      <c r="DQ30"/>
      <c r="DR30"/>
      <c r="DS30"/>
      <c r="DT30"/>
      <c r="DU30"/>
      <c r="DV30"/>
      <c r="DW30"/>
      <c r="DX30"/>
      <c r="DY30"/>
      <c r="DZ30"/>
      <c r="EA30"/>
      <c r="EB30"/>
      <c r="EC30"/>
      <c r="ED30"/>
      <c r="EE30"/>
      <c r="EF30"/>
      <c r="EG30"/>
      <c r="EH30"/>
      <c r="EI30"/>
      <c r="EJ30"/>
      <c r="EK30"/>
      <c r="EL30"/>
      <c r="EM30"/>
      <c r="EN30"/>
      <c r="EO30"/>
      <c r="EP30"/>
      <c r="EQ30"/>
      <c r="ER30"/>
      <c r="ES30"/>
      <c r="ET30"/>
      <c r="EU30"/>
      <c r="EV30"/>
      <c r="EW30"/>
      <c r="EX30"/>
      <c r="EY30"/>
      <c r="EZ30"/>
      <c r="FA30"/>
      <c r="FB30"/>
      <c r="FC30"/>
      <c r="FD30"/>
      <c r="FE30"/>
      <c r="FF30"/>
      <c r="FG30"/>
      <c r="FH30"/>
      <c r="FI30"/>
      <c r="FJ30"/>
      <c r="FK30"/>
      <c r="FL30"/>
      <c r="FM30"/>
      <c r="FN30"/>
      <c r="FO30"/>
      <c r="FP30"/>
      <c r="FQ30"/>
      <c r="FR30"/>
      <c r="FS30"/>
      <c r="FT30"/>
      <c r="FU30"/>
      <c r="FV30"/>
      <c r="FW30"/>
      <c r="FX30"/>
      <c r="FY30"/>
      <c r="FZ30"/>
      <c r="GA30"/>
      <c r="GB30"/>
      <c r="GC30"/>
      <c r="GD30"/>
      <c r="GE30"/>
      <c r="GF30"/>
      <c r="GG30"/>
      <c r="GH30"/>
      <c r="GI30"/>
      <c r="GJ30"/>
      <c r="GK30"/>
      <c r="GL30"/>
      <c r="GM30"/>
      <c r="GN30"/>
      <c r="GO30"/>
      <c r="GP30"/>
      <c r="GQ30"/>
      <c r="GR30"/>
      <c r="GS30"/>
      <c r="GT30"/>
      <c r="GU30"/>
      <c r="GV30"/>
      <c r="GW30"/>
      <c r="GX30"/>
      <c r="GY30"/>
      <c r="GZ30"/>
      <c r="HA30"/>
      <c r="HB30"/>
      <c r="HC30"/>
      <c r="HD30"/>
      <c r="HE30"/>
      <c r="HF30"/>
      <c r="HG30"/>
      <c r="HH30"/>
      <c r="HI30"/>
      <c r="HJ30"/>
      <c r="HK30"/>
      <c r="HL30"/>
      <c r="HM30"/>
      <c r="HN30"/>
      <c r="HO30"/>
      <c r="HP30"/>
      <c r="HQ30"/>
      <c r="HR30"/>
      <c r="HS30"/>
      <c r="HT30"/>
      <c r="HU30"/>
      <c r="HV30"/>
      <c r="HW30"/>
      <c r="HX30"/>
      <c r="HY30"/>
      <c r="HZ30"/>
      <c r="IA30"/>
      <c r="IB30"/>
      <c r="IC30"/>
      <c r="ID30"/>
      <c r="IE30"/>
      <c r="IF30"/>
      <c r="IG30"/>
      <c r="IH30"/>
      <c r="II30"/>
      <c r="IJ30"/>
      <c r="IK30"/>
      <c r="IL30"/>
      <c r="IM30"/>
      <c r="IN30"/>
      <c r="IO30"/>
      <c r="IP30"/>
      <c r="IQ30"/>
      <c r="IR30"/>
      <c r="IS30"/>
      <c r="IT30"/>
      <c r="IU30"/>
      <c r="IV30"/>
      <c r="IW30"/>
      <c r="IX30"/>
      <c r="IY30"/>
      <c r="IZ30"/>
      <c r="JA30"/>
      <c r="JB30"/>
      <c r="JC30"/>
      <c r="JD30"/>
      <c r="JE30"/>
      <c r="JF30"/>
      <c r="JG30"/>
      <c r="JH30"/>
      <c r="JI30"/>
      <c r="JJ30"/>
      <c r="JK30"/>
      <c r="JL30"/>
      <c r="JM30"/>
      <c r="JN30"/>
      <c r="JO30"/>
      <c r="JP30"/>
      <c r="JQ30"/>
      <c r="JR30"/>
      <c r="JS30"/>
      <c r="JT30"/>
      <c r="JU30"/>
      <c r="JV30"/>
      <c r="JW30"/>
      <c r="JX30"/>
      <c r="JY30"/>
      <c r="JZ30"/>
      <c r="KA30"/>
      <c r="KB30"/>
      <c r="KC30"/>
      <c r="KD30"/>
      <c r="KE30"/>
      <c r="KF30"/>
      <c r="KG30"/>
      <c r="KH30"/>
      <c r="KI30"/>
      <c r="KJ30"/>
      <c r="KK30"/>
      <c r="KL30"/>
      <c r="KM30"/>
      <c r="KN30"/>
      <c r="KO30"/>
      <c r="KP30"/>
      <c r="KQ30"/>
      <c r="KR30"/>
      <c r="KS30"/>
      <c r="KT30"/>
      <c r="KU30"/>
      <c r="KV30"/>
      <c r="KW30"/>
      <c r="KX30"/>
      <c r="KY30"/>
      <c r="KZ30"/>
      <c r="LA30"/>
      <c r="LB30"/>
      <c r="LC30"/>
      <c r="LD30"/>
      <c r="LE30"/>
      <c r="LF30"/>
      <c r="LG30"/>
      <c r="LH30"/>
      <c r="LI30"/>
      <c r="LJ30"/>
      <c r="LK30"/>
      <c r="LL30"/>
      <c r="LM30"/>
      <c r="LN30"/>
      <c r="LO30"/>
      <c r="LP30"/>
      <c r="LQ30"/>
      <c r="LR30"/>
      <c r="LS30"/>
      <c r="LT30"/>
      <c r="LU30"/>
      <c r="LV30"/>
      <c r="LW30"/>
      <c r="LX30"/>
      <c r="LY30"/>
      <c r="LZ30"/>
      <c r="MA30"/>
      <c r="MB30"/>
      <c r="MC30"/>
      <c r="MD30"/>
      <c r="ME30"/>
      <c r="MF30"/>
      <c r="MG30"/>
      <c r="MH30"/>
      <c r="MI30"/>
      <c r="MJ30"/>
      <c r="MK30"/>
      <c r="ML30"/>
      <c r="MM30"/>
      <c r="MN30"/>
      <c r="MO30"/>
      <c r="MP30"/>
      <c r="MQ30"/>
      <c r="MR30"/>
      <c r="MS30"/>
      <c r="MT30"/>
      <c r="MU30"/>
      <c r="MV30"/>
      <c r="MW30"/>
      <c r="MX30"/>
      <c r="MY30"/>
      <c r="MZ30"/>
      <c r="NA30"/>
      <c r="NB30"/>
      <c r="NC30"/>
      <c r="ND30"/>
      <c r="NE30"/>
      <c r="NF30"/>
      <c r="NG30"/>
      <c r="NH30"/>
      <c r="NI30"/>
      <c r="NJ30"/>
      <c r="NK30"/>
      <c r="NL30"/>
      <c r="NM30"/>
      <c r="NN30"/>
      <c r="NO30"/>
      <c r="NP30"/>
      <c r="NQ30"/>
      <c r="NR30"/>
      <c r="NS30"/>
      <c r="NT30"/>
      <c r="NU30"/>
      <c r="NV30"/>
      <c r="NW30"/>
      <c r="NX30"/>
      <c r="NY30"/>
      <c r="NZ30"/>
      <c r="OA30"/>
      <c r="OB30"/>
      <c r="OC30"/>
      <c r="OD30"/>
      <c r="OE30"/>
      <c r="OF30"/>
      <c r="OG30"/>
      <c r="OH30"/>
      <c r="OI30"/>
      <c r="OJ30"/>
      <c r="OK30"/>
      <c r="OL30"/>
      <c r="OM30"/>
      <c r="ON30"/>
      <c r="OO30"/>
      <c r="OP30"/>
      <c r="OQ30"/>
      <c r="OR30"/>
      <c r="OS30"/>
      <c r="OT30"/>
      <c r="OU30"/>
      <c r="OV30"/>
      <c r="OW30"/>
      <c r="OX30"/>
      <c r="OY30"/>
      <c r="OZ30"/>
      <c r="PA30"/>
      <c r="PB30"/>
      <c r="PC30"/>
      <c r="PD30"/>
      <c r="PE30"/>
      <c r="PF30"/>
      <c r="PG30"/>
      <c r="PH30"/>
      <c r="PI30"/>
      <c r="PJ30"/>
      <c r="PK30"/>
      <c r="PL30"/>
      <c r="PM30"/>
      <c r="PN30"/>
      <c r="PO30"/>
      <c r="PP30"/>
      <c r="PQ30"/>
      <c r="PR30"/>
      <c r="PS30"/>
      <c r="PT30"/>
      <c r="PU30"/>
      <c r="PV30"/>
      <c r="PW30"/>
      <c r="PX30"/>
      <c r="PY30"/>
      <c r="PZ30"/>
      <c r="QA30"/>
      <c r="QB30"/>
      <c r="QC30"/>
      <c r="QD30"/>
      <c r="QE30"/>
      <c r="QF30"/>
      <c r="QG30"/>
      <c r="QH30"/>
      <c r="QI30"/>
      <c r="QJ30"/>
      <c r="QK30"/>
      <c r="QL30"/>
      <c r="QM30"/>
      <c r="QN30"/>
      <c r="QO30"/>
      <c r="QP30"/>
      <c r="QQ30"/>
      <c r="QR30"/>
      <c r="QS30"/>
      <c r="QT30"/>
      <c r="QU30"/>
      <c r="QV30"/>
      <c r="QW30"/>
      <c r="QX30"/>
      <c r="QY30"/>
      <c r="QZ30"/>
      <c r="RA30"/>
      <c r="RB30"/>
      <c r="RC30"/>
      <c r="RD30"/>
      <c r="RE30"/>
      <c r="RF30"/>
      <c r="RG30"/>
      <c r="RH30"/>
      <c r="RI30"/>
      <c r="RJ30"/>
      <c r="RK30"/>
      <c r="RL30"/>
      <c r="RM30"/>
      <c r="RN30"/>
      <c r="RO30"/>
      <c r="RP30"/>
      <c r="RQ30"/>
      <c r="RR30"/>
      <c r="RS30"/>
      <c r="RT30"/>
      <c r="RU30"/>
      <c r="RV30"/>
      <c r="RW30"/>
      <c r="RX30"/>
      <c r="RY30"/>
      <c r="RZ30"/>
      <c r="SA30"/>
      <c r="SB30"/>
      <c r="SC30"/>
      <c r="SD30"/>
      <c r="SE30"/>
      <c r="SF30"/>
      <c r="SG30"/>
      <c r="SH30"/>
      <c r="SI30"/>
      <c r="SJ30"/>
      <c r="SK30"/>
      <c r="SL30"/>
      <c r="SM30"/>
      <c r="SN30"/>
      <c r="SO30"/>
      <c r="SP30"/>
      <c r="SQ30"/>
      <c r="SR30"/>
      <c r="SS30"/>
      <c r="ST30"/>
      <c r="SU30"/>
      <c r="SV30"/>
      <c r="SW30"/>
      <c r="SX30"/>
      <c r="SY30"/>
      <c r="SZ30"/>
      <c r="TA30"/>
      <c r="TB30"/>
      <c r="TC30"/>
      <c r="TD30"/>
      <c r="TE30"/>
      <c r="TF30"/>
      <c r="TG30"/>
      <c r="TH30"/>
      <c r="TI30"/>
      <c r="TJ30"/>
      <c r="TK30"/>
      <c r="TL30"/>
      <c r="TM30"/>
      <c r="TN30"/>
      <c r="TO30"/>
      <c r="TP30"/>
      <c r="TQ30"/>
      <c r="TR30"/>
      <c r="TS30"/>
      <c r="TT30"/>
      <c r="TU30"/>
      <c r="TV30"/>
      <c r="TW30"/>
      <c r="TX30"/>
      <c r="TY30"/>
      <c r="TZ30"/>
      <c r="UA30"/>
      <c r="UB30"/>
      <c r="UC30"/>
      <c r="UD30"/>
      <c r="UE30"/>
      <c r="UF30"/>
      <c r="UG30"/>
      <c r="UH30"/>
      <c r="UI30"/>
      <c r="UJ30"/>
      <c r="UK30"/>
      <c r="UL30"/>
      <c r="UM30"/>
      <c r="UN30"/>
      <c r="UO30"/>
      <c r="UP30"/>
      <c r="UQ30"/>
      <c r="UR30"/>
      <c r="US30"/>
      <c r="UT30"/>
      <c r="UU30"/>
      <c r="UV30"/>
      <c r="UW30"/>
      <c r="UX30"/>
      <c r="UY30"/>
      <c r="UZ30"/>
      <c r="VA30"/>
      <c r="VB30"/>
      <c r="VC30"/>
      <c r="VD30"/>
      <c r="VE30"/>
      <c r="VF30"/>
      <c r="VG30"/>
      <c r="VH30"/>
      <c r="VI30"/>
      <c r="VJ30"/>
      <c r="VK30"/>
      <c r="VL30"/>
      <c r="VM30"/>
      <c r="VN30"/>
      <c r="VO30"/>
      <c r="VP30"/>
      <c r="VQ30"/>
      <c r="VR30"/>
      <c r="VS30"/>
      <c r="VT30"/>
      <c r="VU30"/>
      <c r="VV30"/>
      <c r="VW30"/>
      <c r="VX30"/>
      <c r="VY30"/>
      <c r="VZ30"/>
      <c r="WA30"/>
      <c r="WB30"/>
      <c r="WC30"/>
      <c r="WD30"/>
      <c r="WE30"/>
      <c r="WF30"/>
      <c r="WG30"/>
      <c r="WH30"/>
      <c r="WI30"/>
      <c r="WJ30"/>
      <c r="WK30"/>
      <c r="WL30"/>
      <c r="WM30"/>
      <c r="WN30"/>
      <c r="WO30"/>
      <c r="WP30"/>
      <c r="WQ30"/>
      <c r="WR30"/>
      <c r="WS30"/>
      <c r="WT30"/>
      <c r="WU30"/>
      <c r="WV30"/>
      <c r="WW30"/>
      <c r="WX30"/>
      <c r="WY30"/>
      <c r="WZ30"/>
      <c r="XA30"/>
      <c r="XB30"/>
      <c r="XC30"/>
      <c r="XD30"/>
      <c r="XE30"/>
      <c r="XF30"/>
      <c r="XG30"/>
      <c r="XH30"/>
      <c r="XI30"/>
      <c r="XJ30"/>
      <c r="XK30"/>
      <c r="XL30"/>
      <c r="XM30"/>
      <c r="XN30"/>
      <c r="XO30"/>
      <c r="XP30"/>
      <c r="XQ30"/>
      <c r="XR30"/>
      <c r="XS30"/>
      <c r="XT30"/>
      <c r="XU30"/>
      <c r="XV30"/>
      <c r="XW30"/>
      <c r="XX30"/>
      <c r="XY30"/>
      <c r="XZ30"/>
      <c r="YA30"/>
      <c r="YB30"/>
      <c r="YC30"/>
      <c r="YD30"/>
      <c r="YE30"/>
      <c r="YF30"/>
      <c r="YG30"/>
      <c r="YH30"/>
      <c r="YI30"/>
      <c r="YJ30"/>
      <c r="YK30"/>
      <c r="YL30"/>
      <c r="YM30"/>
      <c r="YN30"/>
      <c r="YO30"/>
      <c r="YP30"/>
      <c r="YQ30"/>
      <c r="YR30"/>
      <c r="YS30"/>
      <c r="YT30"/>
      <c r="YU30"/>
      <c r="YV30"/>
      <c r="YW30"/>
      <c r="YX30"/>
      <c r="YY30"/>
      <c r="YZ30"/>
      <c r="ZA30"/>
      <c r="ZB30"/>
      <c r="ZC30"/>
      <c r="ZD30"/>
      <c r="ZE30"/>
      <c r="ZF30"/>
      <c r="ZG30"/>
      <c r="ZH30"/>
      <c r="ZI30"/>
      <c r="ZJ30"/>
      <c r="ZK30"/>
      <c r="ZL30"/>
      <c r="ZM30"/>
      <c r="ZN30"/>
      <c r="ZO30"/>
      <c r="ZP30"/>
      <c r="ZQ30"/>
      <c r="ZR30"/>
      <c r="ZS30"/>
      <c r="ZT30"/>
      <c r="ZU30"/>
      <c r="ZV30"/>
      <c r="ZW30"/>
      <c r="ZX30"/>
      <c r="ZY30"/>
      <c r="ZZ30"/>
      <c r="AAA30"/>
      <c r="AAB30"/>
      <c r="AAC30"/>
      <c r="AAD30"/>
      <c r="AAE30"/>
      <c r="AAF30"/>
      <c r="AAG30"/>
      <c r="AAH30"/>
      <c r="AAI30"/>
      <c r="AAJ30"/>
      <c r="AAK30"/>
      <c r="AAL30"/>
      <c r="AAM30"/>
      <c r="AAN30"/>
      <c r="AAO30"/>
      <c r="AAP30"/>
      <c r="AAQ30"/>
      <c r="AAR30"/>
      <c r="AAS30"/>
      <c r="AAT30"/>
      <c r="AAU30"/>
      <c r="AAV30"/>
      <c r="AAW30"/>
      <c r="AAX30"/>
      <c r="AAY30"/>
      <c r="AAZ30"/>
      <c r="ABA30"/>
      <c r="ABB30"/>
      <c r="ABC30"/>
      <c r="ABD30"/>
      <c r="ABE30"/>
      <c r="ABF30"/>
      <c r="ABG30"/>
      <c r="ABH30"/>
      <c r="ABI30"/>
      <c r="ABJ30"/>
      <c r="ABK30"/>
      <c r="ABL30"/>
      <c r="ABM30"/>
      <c r="ABN30"/>
      <c r="ABO30"/>
      <c r="ABP30"/>
      <c r="ABQ30"/>
      <c r="ABR30"/>
      <c r="ABS30"/>
      <c r="ABT30"/>
      <c r="ABU30"/>
      <c r="ABV30"/>
      <c r="ABW30"/>
      <c r="ABX30"/>
      <c r="ABY30"/>
      <c r="ABZ30"/>
      <c r="ACA30"/>
      <c r="ACB30"/>
      <c r="ACC30"/>
      <c r="ACD30"/>
      <c r="ACE30"/>
      <c r="ACF30"/>
      <c r="ACG30"/>
      <c r="ACH30"/>
      <c r="ACI30"/>
      <c r="ACJ30"/>
      <c r="ACK30"/>
      <c r="ACL30"/>
      <c r="ACM30"/>
      <c r="ACN30"/>
      <c r="ACO30"/>
      <c r="ACP30"/>
      <c r="ACQ30"/>
      <c r="ACR30"/>
      <c r="ACS30"/>
      <c r="ACT30"/>
      <c r="ACU30"/>
      <c r="ACV30"/>
      <c r="ACW30"/>
      <c r="ACX30"/>
      <c r="ACY30"/>
      <c r="ACZ30"/>
      <c r="ADA30"/>
      <c r="ADB30"/>
      <c r="ADC30"/>
      <c r="ADD30"/>
      <c r="ADE30"/>
      <c r="ADF30"/>
      <c r="ADG30"/>
      <c r="ADH30"/>
      <c r="ADI30"/>
      <c r="ADJ30"/>
      <c r="ADK30"/>
      <c r="ADL30"/>
      <c r="ADM30"/>
      <c r="ADN30"/>
      <c r="ADO30"/>
      <c r="ADP30"/>
      <c r="ADQ30"/>
      <c r="ADR30"/>
      <c r="ADS30"/>
      <c r="ADT30"/>
      <c r="ADU30"/>
      <c r="ADV30"/>
      <c r="ADW30"/>
      <c r="ADX30"/>
      <c r="ADY30"/>
      <c r="ADZ30"/>
      <c r="AEA30"/>
      <c r="AEB30"/>
      <c r="AEC30"/>
      <c r="AED30"/>
      <c r="AEE30"/>
      <c r="AEF30"/>
      <c r="AEG30"/>
      <c r="AEH30"/>
      <c r="AEI30"/>
      <c r="AEJ30"/>
      <c r="AEK30"/>
      <c r="AEL30"/>
      <c r="AEM30"/>
      <c r="AEN30"/>
      <c r="AEO30"/>
      <c r="AEP30"/>
      <c r="AEQ30"/>
      <c r="AER30"/>
      <c r="AES30"/>
      <c r="AET30"/>
      <c r="AEU30"/>
      <c r="AEV30"/>
      <c r="AEW30"/>
      <c r="AEX30"/>
      <c r="AEY30"/>
      <c r="AEZ30"/>
      <c r="AFA30"/>
      <c r="AFB30"/>
      <c r="AFC30"/>
      <c r="AFD30"/>
      <c r="AFE30"/>
      <c r="AFF30"/>
      <c r="AFG30"/>
      <c r="AFH30"/>
      <c r="AFI30"/>
      <c r="AFJ30"/>
      <c r="AFK30"/>
      <c r="AFL30"/>
      <c r="AFM30"/>
      <c r="AFN30"/>
      <c r="AFO30"/>
      <c r="AFP30"/>
      <c r="AFQ30"/>
      <c r="AFR30"/>
      <c r="AFS30"/>
      <c r="AFT30"/>
      <c r="AFU30"/>
      <c r="AFV30"/>
      <c r="AFW30"/>
      <c r="AFX30"/>
      <c r="AFY30"/>
      <c r="AFZ30"/>
      <c r="AGA30"/>
      <c r="AGB30"/>
      <c r="AGC30"/>
      <c r="AGD30"/>
      <c r="AGE30"/>
      <c r="AGF30"/>
      <c r="AGG30"/>
      <c r="AGH30"/>
      <c r="AGI30"/>
      <c r="AGJ30"/>
      <c r="AGK30"/>
      <c r="AGL30"/>
      <c r="AGM30"/>
      <c r="AGN30"/>
      <c r="AGO30"/>
      <c r="AGP30"/>
      <c r="AGQ30"/>
      <c r="AGR30"/>
      <c r="AGS30"/>
      <c r="AGT30"/>
      <c r="AGU30"/>
      <c r="AGV30"/>
      <c r="AGW30"/>
      <c r="AGX30"/>
      <c r="AGY30"/>
      <c r="AGZ30"/>
      <c r="AHA30"/>
      <c r="AHB30"/>
      <c r="AHC30"/>
      <c r="AHD30"/>
      <c r="AHE30"/>
      <c r="AHF30"/>
      <c r="AHG30"/>
      <c r="AHH30"/>
      <c r="AHI30"/>
      <c r="AHJ30"/>
      <c r="AHK30"/>
      <c r="AHL30"/>
      <c r="AHM30"/>
      <c r="AHN30"/>
      <c r="AHO30"/>
      <c r="AHP30"/>
      <c r="AHQ30"/>
      <c r="AHR30"/>
      <c r="AHS30"/>
      <c r="AHT30"/>
      <c r="AHU30"/>
      <c r="AHV30"/>
      <c r="AHW30"/>
      <c r="AHX30"/>
      <c r="AHY30"/>
      <c r="AHZ30"/>
      <c r="AIA30"/>
      <c r="AIB30"/>
      <c r="AIC30"/>
      <c r="AID30"/>
      <c r="AIE30"/>
      <c r="AIF30"/>
      <c r="AIG30"/>
      <c r="AIH30"/>
      <c r="AII30"/>
      <c r="AIJ30"/>
      <c r="AIK30"/>
      <c r="AIL30"/>
      <c r="AIM30"/>
      <c r="AIN30"/>
      <c r="AIO30"/>
      <c r="AIP30"/>
      <c r="AIQ30"/>
      <c r="AIR30"/>
      <c r="AIS30"/>
      <c r="AIT30"/>
      <c r="AIU30"/>
      <c r="AIV30"/>
      <c r="AIW30"/>
      <c r="AIX30"/>
      <c r="AIY30"/>
      <c r="AIZ30"/>
      <c r="AJA30"/>
      <c r="AJB30"/>
      <c r="AJC30"/>
      <c r="AJD30"/>
      <c r="AJE30"/>
      <c r="AJF30"/>
      <c r="AJG30"/>
      <c r="AJH30"/>
      <c r="AJI30"/>
      <c r="AJJ30"/>
      <c r="AJK30"/>
      <c r="AJL30"/>
      <c r="AJM30"/>
      <c r="AJN30"/>
      <c r="AJO30"/>
      <c r="AJP30"/>
      <c r="AJQ30"/>
      <c r="AJR30"/>
      <c r="AJS30"/>
      <c r="AJT30"/>
      <c r="AJU30"/>
      <c r="AJV30"/>
      <c r="AJW30"/>
      <c r="AJX30"/>
      <c r="AJY30"/>
      <c r="AJZ30"/>
      <c r="AKA30"/>
      <c r="AKB30"/>
      <c r="AKC30"/>
      <c r="AKD30"/>
      <c r="AKE30"/>
      <c r="AKF30"/>
      <c r="AKG30"/>
      <c r="AKH30"/>
      <c r="AKI30"/>
      <c r="AKJ30"/>
      <c r="AKK30"/>
      <c r="AKL30"/>
      <c r="AKM30"/>
      <c r="AKN30"/>
      <c r="AKO30"/>
      <c r="AKP30"/>
      <c r="AKQ30"/>
      <c r="AKR30"/>
      <c r="AKS30"/>
      <c r="AKT30"/>
      <c r="AKU30"/>
      <c r="AKV30"/>
      <c r="AKW30"/>
      <c r="AKX30"/>
      <c r="AKY30"/>
      <c r="AKZ30"/>
      <c r="ALA30"/>
      <c r="ALB30"/>
      <c r="ALC30"/>
      <c r="ALD30"/>
      <c r="ALE30"/>
      <c r="ALF30"/>
      <c r="ALG30"/>
      <c r="ALH30"/>
      <c r="ALI30"/>
      <c r="ALJ30"/>
      <c r="ALK30"/>
      <c r="ALL30"/>
      <c r="ALM30"/>
      <c r="ALN30"/>
      <c r="ALO30"/>
      <c r="ALP30"/>
      <c r="ALQ30"/>
      <c r="ALR30"/>
      <c r="ALS30"/>
      <c r="ALT30"/>
      <c r="ALU30"/>
      <c r="ALV30"/>
      <c r="ALW30"/>
      <c r="ALX30"/>
      <c r="ALY30"/>
      <c r="ALZ30"/>
      <c r="AMA30"/>
      <c r="AMB30"/>
      <c r="AMC30"/>
      <c r="AMD30"/>
      <c r="AME30"/>
      <c r="AMF30"/>
      <c r="AMG30"/>
      <c r="AMH30"/>
      <c r="AMI30"/>
      <c r="AMK30"/>
    </row>
    <row r="31" spans="1:1025" ht="18.75" customHeight="1" x14ac:dyDescent="0.25">
      <c r="A31" s="24"/>
      <c r="B31" s="24" t="s">
        <v>33</v>
      </c>
      <c r="C31" s="24" t="s">
        <v>33</v>
      </c>
      <c r="D31" s="24"/>
      <c r="E31" s="24"/>
      <c r="F31" s="24"/>
      <c r="G31" s="24"/>
      <c r="H31" s="24"/>
      <c r="I31"/>
      <c r="J31" s="124"/>
      <c r="K31" s="124"/>
      <c r="L31" s="124"/>
      <c r="M31" s="124"/>
      <c r="N31" s="124"/>
      <c r="O31" s="124"/>
      <c r="P31" s="124"/>
      <c r="Q31" s="124"/>
      <c r="R31" s="124"/>
      <c r="S31" s="124"/>
      <c r="T31" s="124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  <c r="DL31"/>
      <c r="DM31"/>
      <c r="DN31"/>
      <c r="DO31"/>
      <c r="DP31"/>
      <c r="DQ31"/>
      <c r="DR31"/>
      <c r="DS31"/>
      <c r="DT31"/>
      <c r="DU31"/>
      <c r="DV31"/>
      <c r="DW31"/>
      <c r="DX31"/>
      <c r="DY31"/>
      <c r="DZ31"/>
      <c r="EA31"/>
      <c r="EB31"/>
      <c r="EC31"/>
      <c r="ED31"/>
      <c r="EE31"/>
      <c r="EF31"/>
      <c r="EG31"/>
      <c r="EH31"/>
      <c r="EI31"/>
      <c r="EJ31"/>
      <c r="EK31"/>
      <c r="EL31"/>
      <c r="EM31"/>
      <c r="EN31"/>
      <c r="EO31"/>
      <c r="EP31"/>
      <c r="EQ31"/>
      <c r="ER31"/>
      <c r="ES31"/>
      <c r="ET31"/>
      <c r="EU31"/>
      <c r="EV31"/>
      <c r="EW31"/>
      <c r="EX31"/>
      <c r="EY31"/>
      <c r="EZ31"/>
      <c r="FA31"/>
      <c r="FB31"/>
      <c r="FC31"/>
      <c r="FD31"/>
      <c r="FE31"/>
      <c r="FF31"/>
      <c r="FG31"/>
      <c r="FH31"/>
      <c r="FI31"/>
      <c r="FJ31"/>
      <c r="FK31"/>
      <c r="FL31"/>
      <c r="FM31"/>
      <c r="FN31"/>
      <c r="FO31"/>
      <c r="FP31"/>
      <c r="FQ31"/>
      <c r="FR31"/>
      <c r="FS31"/>
      <c r="FT31"/>
      <c r="FU31"/>
      <c r="FV31"/>
      <c r="FW31"/>
      <c r="FX31"/>
      <c r="FY31"/>
      <c r="FZ31"/>
      <c r="GA31"/>
      <c r="GB31"/>
      <c r="GC31"/>
      <c r="GD31"/>
      <c r="GE31"/>
      <c r="GF31"/>
      <c r="GG31"/>
      <c r="GH31"/>
      <c r="GI31"/>
      <c r="GJ31"/>
      <c r="GK31"/>
      <c r="GL31"/>
      <c r="GM31"/>
      <c r="GN31"/>
      <c r="GO31"/>
      <c r="GP31"/>
      <c r="GQ31"/>
      <c r="GR31"/>
      <c r="GS31"/>
      <c r="GT31"/>
      <c r="GU31"/>
      <c r="GV31"/>
      <c r="GW31"/>
      <c r="GX31"/>
      <c r="GY31"/>
      <c r="GZ31"/>
      <c r="HA31"/>
      <c r="HB31"/>
      <c r="HC31"/>
      <c r="HD31"/>
      <c r="HE31"/>
      <c r="HF31"/>
      <c r="HG31"/>
      <c r="HH31"/>
      <c r="HI31"/>
      <c r="HJ31"/>
      <c r="HK31"/>
      <c r="HL31"/>
      <c r="HM31"/>
      <c r="HN31"/>
      <c r="HO31"/>
      <c r="HP31"/>
      <c r="HQ31"/>
      <c r="HR31"/>
      <c r="HS31"/>
      <c r="HT31"/>
      <c r="HU31"/>
      <c r="HV31"/>
      <c r="HW31"/>
      <c r="HX31"/>
      <c r="HY31"/>
      <c r="HZ31"/>
      <c r="IA31"/>
      <c r="IB31"/>
      <c r="IC31"/>
      <c r="ID31"/>
      <c r="IE31"/>
      <c r="IF31"/>
      <c r="IG31"/>
      <c r="IH31"/>
      <c r="II31"/>
      <c r="IJ31"/>
      <c r="IK31"/>
      <c r="IL31"/>
      <c r="IM31"/>
      <c r="IN31"/>
      <c r="IO31"/>
      <c r="IP31"/>
      <c r="IQ31"/>
      <c r="IR31"/>
      <c r="IS31"/>
      <c r="IT31"/>
      <c r="IU31"/>
      <c r="IV31"/>
      <c r="IW31"/>
      <c r="IX31"/>
      <c r="IY31"/>
      <c r="IZ31"/>
      <c r="JA31"/>
      <c r="JB31"/>
      <c r="JC31"/>
      <c r="JD31"/>
      <c r="JE31"/>
      <c r="JF31"/>
      <c r="JG31"/>
      <c r="JH31"/>
      <c r="JI31"/>
      <c r="JJ31"/>
      <c r="JK31"/>
      <c r="JL31"/>
      <c r="JM31"/>
      <c r="JN31"/>
      <c r="JO31"/>
      <c r="JP31"/>
      <c r="JQ31"/>
      <c r="JR31"/>
      <c r="JS31"/>
      <c r="JT31"/>
      <c r="JU31"/>
      <c r="JV31"/>
      <c r="JW31"/>
      <c r="JX31"/>
      <c r="JY31"/>
      <c r="JZ31"/>
      <c r="KA31"/>
      <c r="KB31"/>
      <c r="KC31"/>
      <c r="KD31"/>
      <c r="KE31"/>
      <c r="KF31"/>
      <c r="KG31"/>
      <c r="KH31"/>
      <c r="KI31"/>
      <c r="KJ31"/>
      <c r="KK31"/>
      <c r="KL31"/>
      <c r="KM31"/>
      <c r="KN31"/>
      <c r="KO31"/>
      <c r="KP31"/>
      <c r="KQ31"/>
      <c r="KR31"/>
      <c r="KS31"/>
      <c r="KT31"/>
      <c r="KU31"/>
      <c r="KV31"/>
      <c r="KW31"/>
      <c r="KX31"/>
      <c r="KY31"/>
      <c r="KZ31"/>
      <c r="LA31"/>
      <c r="LB31"/>
      <c r="LC31"/>
      <c r="LD31"/>
      <c r="LE31"/>
      <c r="LF31"/>
      <c r="LG31"/>
      <c r="LH31"/>
      <c r="LI31"/>
      <c r="LJ31"/>
      <c r="LK31"/>
      <c r="LL31"/>
      <c r="LM31"/>
      <c r="LN31"/>
      <c r="LO31"/>
      <c r="LP31"/>
      <c r="LQ31"/>
      <c r="LR31"/>
      <c r="LS31"/>
      <c r="LT31"/>
      <c r="LU31"/>
      <c r="LV31"/>
      <c r="LW31"/>
      <c r="LX31"/>
      <c r="LY31"/>
      <c r="LZ31"/>
      <c r="MA31"/>
      <c r="MB31"/>
      <c r="MC31"/>
      <c r="MD31"/>
      <c r="ME31"/>
      <c r="MF31"/>
      <c r="MG31"/>
      <c r="MH31"/>
      <c r="MI31"/>
      <c r="MJ31"/>
      <c r="MK31"/>
      <c r="ML31"/>
      <c r="MM31"/>
      <c r="MN31"/>
      <c r="MO31"/>
      <c r="MP31"/>
      <c r="MQ31"/>
      <c r="MR31"/>
      <c r="MS31"/>
      <c r="MT31"/>
      <c r="MU31"/>
      <c r="MV31"/>
      <c r="MW31"/>
      <c r="MX31"/>
      <c r="MY31"/>
      <c r="MZ31"/>
      <c r="NA31"/>
      <c r="NB31"/>
      <c r="NC31"/>
      <c r="ND31"/>
      <c r="NE31"/>
      <c r="NF31"/>
      <c r="NG31"/>
      <c r="NH31"/>
      <c r="NI31"/>
      <c r="NJ31"/>
      <c r="NK31"/>
      <c r="NL31"/>
      <c r="NM31"/>
      <c r="NN31"/>
      <c r="NO31"/>
      <c r="NP31"/>
      <c r="NQ31"/>
      <c r="NR31"/>
      <c r="NS31"/>
      <c r="NT31"/>
      <c r="NU31"/>
      <c r="NV31"/>
      <c r="NW31"/>
      <c r="NX31"/>
      <c r="NY31"/>
      <c r="NZ31"/>
      <c r="OA31"/>
      <c r="OB31"/>
      <c r="OC31"/>
      <c r="OD31"/>
      <c r="OE31"/>
      <c r="OF31"/>
      <c r="OG31"/>
      <c r="OH31"/>
      <c r="OI31"/>
      <c r="OJ31"/>
      <c r="OK31"/>
      <c r="OL31"/>
      <c r="OM31"/>
      <c r="ON31"/>
      <c r="OO31"/>
      <c r="OP31"/>
      <c r="OQ31"/>
      <c r="OR31"/>
      <c r="OS31"/>
      <c r="OT31"/>
      <c r="OU31"/>
      <c r="OV31"/>
      <c r="OW31"/>
      <c r="OX31"/>
      <c r="OY31"/>
      <c r="OZ31"/>
      <c r="PA31"/>
      <c r="PB31"/>
      <c r="PC31"/>
      <c r="PD31"/>
      <c r="PE31"/>
      <c r="PF31"/>
      <c r="PG31"/>
      <c r="PH31"/>
      <c r="PI31"/>
      <c r="PJ31"/>
      <c r="PK31"/>
      <c r="PL31"/>
      <c r="PM31"/>
      <c r="PN31"/>
      <c r="PO31"/>
      <c r="PP31"/>
      <c r="PQ31"/>
      <c r="PR31"/>
      <c r="PS31"/>
      <c r="PT31"/>
      <c r="PU31"/>
      <c r="PV31"/>
      <c r="PW31"/>
      <c r="PX31"/>
      <c r="PY31"/>
      <c r="PZ31"/>
      <c r="QA31"/>
      <c r="QB31"/>
      <c r="QC31"/>
      <c r="QD31"/>
      <c r="QE31"/>
      <c r="QF31"/>
      <c r="QG31"/>
      <c r="QH31"/>
      <c r="QI31"/>
      <c r="QJ31"/>
      <c r="QK31"/>
      <c r="QL31"/>
      <c r="QM31"/>
      <c r="QN31"/>
      <c r="QO31"/>
      <c r="QP31"/>
      <c r="QQ31"/>
      <c r="QR31"/>
      <c r="QS31"/>
      <c r="QT31"/>
      <c r="QU31"/>
      <c r="QV31"/>
      <c r="QW31"/>
      <c r="QX31"/>
      <c r="QY31"/>
      <c r="QZ31"/>
      <c r="RA31"/>
      <c r="RB31"/>
      <c r="RC31"/>
      <c r="RD31"/>
      <c r="RE31"/>
      <c r="RF31"/>
      <c r="RG31"/>
      <c r="RH31"/>
      <c r="RI31"/>
      <c r="RJ31"/>
      <c r="RK31"/>
      <c r="RL31"/>
      <c r="RM31"/>
      <c r="RN31"/>
      <c r="RO31"/>
      <c r="RP31"/>
      <c r="RQ31"/>
      <c r="RR31"/>
      <c r="RS31"/>
      <c r="RT31"/>
      <c r="RU31"/>
      <c r="RV31"/>
      <c r="RW31"/>
      <c r="RX31"/>
      <c r="RY31"/>
      <c r="RZ31"/>
      <c r="SA31"/>
      <c r="SB31"/>
      <c r="SC31"/>
      <c r="SD31"/>
      <c r="SE31"/>
      <c r="SF31"/>
      <c r="SG31"/>
      <c r="SH31"/>
      <c r="SI31"/>
      <c r="SJ31"/>
      <c r="SK31"/>
      <c r="SL31"/>
      <c r="SM31"/>
      <c r="SN31"/>
      <c r="SO31"/>
      <c r="SP31"/>
      <c r="SQ31"/>
      <c r="SR31"/>
      <c r="SS31"/>
      <c r="ST31"/>
      <c r="SU31"/>
      <c r="SV31"/>
      <c r="SW31"/>
      <c r="SX31"/>
      <c r="SY31"/>
      <c r="SZ31"/>
      <c r="TA31"/>
      <c r="TB31"/>
      <c r="TC31"/>
      <c r="TD31"/>
      <c r="TE31"/>
      <c r="TF31"/>
      <c r="TG31"/>
      <c r="TH31"/>
      <c r="TI31"/>
      <c r="TJ31"/>
      <c r="TK31"/>
      <c r="TL31"/>
      <c r="TM31"/>
      <c r="TN31"/>
      <c r="TO31"/>
      <c r="TP31"/>
      <c r="TQ31"/>
      <c r="TR31"/>
      <c r="TS31"/>
      <c r="TT31"/>
      <c r="TU31"/>
      <c r="TV31"/>
      <c r="TW31"/>
      <c r="TX31"/>
      <c r="TY31"/>
      <c r="TZ31"/>
      <c r="UA31"/>
      <c r="UB31"/>
      <c r="UC31"/>
      <c r="UD31"/>
      <c r="UE31"/>
      <c r="UF31"/>
      <c r="UG31"/>
      <c r="UH31"/>
      <c r="UI31"/>
      <c r="UJ31"/>
      <c r="UK31"/>
      <c r="UL31"/>
      <c r="UM31"/>
      <c r="UN31"/>
      <c r="UO31"/>
      <c r="UP31"/>
      <c r="UQ31"/>
      <c r="UR31"/>
      <c r="US31"/>
      <c r="UT31"/>
      <c r="UU31"/>
      <c r="UV31"/>
      <c r="UW31"/>
      <c r="UX31"/>
      <c r="UY31"/>
      <c r="UZ31"/>
      <c r="VA31"/>
      <c r="VB31"/>
      <c r="VC31"/>
      <c r="VD31"/>
      <c r="VE31"/>
      <c r="VF31"/>
      <c r="VG31"/>
      <c r="VH31"/>
      <c r="VI31"/>
      <c r="VJ31"/>
      <c r="VK31"/>
      <c r="VL31"/>
      <c r="VM31"/>
      <c r="VN31"/>
      <c r="VO31"/>
      <c r="VP31"/>
      <c r="VQ31"/>
      <c r="VR31"/>
      <c r="VS31"/>
      <c r="VT31"/>
      <c r="VU31"/>
      <c r="VV31"/>
      <c r="VW31"/>
      <c r="VX31"/>
      <c r="VY31"/>
      <c r="VZ31"/>
      <c r="WA31"/>
      <c r="WB31"/>
      <c r="WC31"/>
      <c r="WD31"/>
      <c r="WE31"/>
      <c r="WF31"/>
      <c r="WG31"/>
      <c r="WH31"/>
      <c r="WI31"/>
      <c r="WJ31"/>
      <c r="WK31"/>
      <c r="WL31"/>
      <c r="WM31"/>
      <c r="WN31"/>
      <c r="WO31"/>
      <c r="WP31"/>
      <c r="WQ31"/>
      <c r="WR31"/>
      <c r="WS31"/>
      <c r="WT31"/>
      <c r="WU31"/>
      <c r="WV31"/>
      <c r="WW31"/>
      <c r="WX31"/>
      <c r="WY31"/>
      <c r="WZ31"/>
      <c r="XA31"/>
      <c r="XB31"/>
      <c r="XC31"/>
      <c r="XD31"/>
      <c r="XE31"/>
      <c r="XF31"/>
      <c r="XG31"/>
      <c r="XH31"/>
      <c r="XI31"/>
      <c r="XJ31"/>
      <c r="XK31"/>
      <c r="XL31"/>
      <c r="XM31"/>
      <c r="XN31"/>
      <c r="XO31"/>
      <c r="XP31"/>
      <c r="XQ31"/>
      <c r="XR31"/>
      <c r="XS31"/>
      <c r="XT31"/>
      <c r="XU31"/>
      <c r="XV31"/>
      <c r="XW31"/>
      <c r="XX31"/>
      <c r="XY31"/>
      <c r="XZ31"/>
      <c r="YA31"/>
      <c r="YB31"/>
      <c r="YC31"/>
      <c r="YD31"/>
      <c r="YE31"/>
      <c r="YF31"/>
      <c r="YG31"/>
      <c r="YH31"/>
      <c r="YI31"/>
      <c r="YJ31"/>
      <c r="YK31"/>
      <c r="YL31"/>
      <c r="YM31"/>
      <c r="YN31"/>
      <c r="YO31"/>
      <c r="YP31"/>
      <c r="YQ31"/>
      <c r="YR31"/>
      <c r="YS31"/>
      <c r="YT31"/>
      <c r="YU31"/>
      <c r="YV31"/>
      <c r="YW31"/>
      <c r="YX31"/>
      <c r="YY31"/>
      <c r="YZ31"/>
      <c r="ZA31"/>
      <c r="ZB31"/>
      <c r="ZC31"/>
      <c r="ZD31"/>
      <c r="ZE31"/>
      <c r="ZF31"/>
      <c r="ZG31"/>
      <c r="ZH31"/>
      <c r="ZI31"/>
      <c r="ZJ31"/>
      <c r="ZK31"/>
      <c r="ZL31"/>
      <c r="ZM31"/>
      <c r="ZN31"/>
      <c r="ZO31"/>
      <c r="ZP31"/>
      <c r="ZQ31"/>
      <c r="ZR31"/>
      <c r="ZS31"/>
      <c r="ZT31"/>
      <c r="ZU31"/>
      <c r="ZV31"/>
      <c r="ZW31"/>
      <c r="ZX31"/>
      <c r="ZY31"/>
      <c r="ZZ31"/>
      <c r="AAA31"/>
      <c r="AAB31"/>
      <c r="AAC31"/>
      <c r="AAD31"/>
      <c r="AAE31"/>
      <c r="AAF31"/>
      <c r="AAG31"/>
      <c r="AAH31"/>
      <c r="AAI31"/>
      <c r="AAJ31"/>
      <c r="AAK31"/>
      <c r="AAL31"/>
      <c r="AAM31"/>
      <c r="AAN31"/>
      <c r="AAO31"/>
      <c r="AAP31"/>
      <c r="AAQ31"/>
      <c r="AAR31"/>
      <c r="AAS31"/>
      <c r="AAT31"/>
      <c r="AAU31"/>
      <c r="AAV31"/>
      <c r="AAW31"/>
      <c r="AAX31"/>
      <c r="AAY31"/>
      <c r="AAZ31"/>
      <c r="ABA31"/>
      <c r="ABB31"/>
      <c r="ABC31"/>
      <c r="ABD31"/>
      <c r="ABE31"/>
      <c r="ABF31"/>
      <c r="ABG31"/>
      <c r="ABH31"/>
      <c r="ABI31"/>
      <c r="ABJ31"/>
      <c r="ABK31"/>
      <c r="ABL31"/>
      <c r="ABM31"/>
      <c r="ABN31"/>
      <c r="ABO31"/>
      <c r="ABP31"/>
      <c r="ABQ31"/>
      <c r="ABR31"/>
      <c r="ABS31"/>
      <c r="ABT31"/>
      <c r="ABU31"/>
      <c r="ABV31"/>
      <c r="ABW31"/>
      <c r="ABX31"/>
      <c r="ABY31"/>
      <c r="ABZ31"/>
      <c r="ACA31"/>
      <c r="ACB31"/>
      <c r="ACC31"/>
      <c r="ACD31"/>
      <c r="ACE31"/>
      <c r="ACF31"/>
      <c r="ACG31"/>
      <c r="ACH31"/>
      <c r="ACI31"/>
      <c r="ACJ31"/>
      <c r="ACK31"/>
      <c r="ACL31"/>
      <c r="ACM31"/>
      <c r="ACN31"/>
      <c r="ACO31"/>
      <c r="ACP31"/>
      <c r="ACQ31"/>
      <c r="ACR31"/>
      <c r="ACS31"/>
      <c r="ACT31"/>
      <c r="ACU31"/>
      <c r="ACV31"/>
      <c r="ACW31"/>
      <c r="ACX31"/>
      <c r="ACY31"/>
      <c r="ACZ31"/>
      <c r="ADA31"/>
      <c r="ADB31"/>
      <c r="ADC31"/>
      <c r="ADD31"/>
      <c r="ADE31"/>
      <c r="ADF31"/>
      <c r="ADG31"/>
      <c r="ADH31"/>
      <c r="ADI31"/>
      <c r="ADJ31"/>
      <c r="ADK31"/>
      <c r="ADL31"/>
      <c r="ADM31"/>
      <c r="ADN31"/>
      <c r="ADO31"/>
      <c r="ADP31"/>
      <c r="ADQ31"/>
      <c r="ADR31"/>
      <c r="ADS31"/>
      <c r="ADT31"/>
      <c r="ADU31"/>
      <c r="ADV31"/>
      <c r="ADW31"/>
      <c r="ADX31"/>
      <c r="ADY31"/>
      <c r="ADZ31"/>
      <c r="AEA31"/>
      <c r="AEB31"/>
      <c r="AEC31"/>
      <c r="AED31"/>
      <c r="AEE31"/>
      <c r="AEF31"/>
      <c r="AEG31"/>
      <c r="AEH31"/>
      <c r="AEI31"/>
      <c r="AEJ31"/>
      <c r="AEK31"/>
      <c r="AEL31"/>
      <c r="AEM31"/>
      <c r="AEN31"/>
      <c r="AEO31"/>
      <c r="AEP31"/>
      <c r="AEQ31"/>
      <c r="AER31"/>
      <c r="AES31"/>
      <c r="AET31"/>
      <c r="AEU31"/>
      <c r="AEV31"/>
      <c r="AEW31"/>
      <c r="AEX31"/>
      <c r="AEY31"/>
      <c r="AEZ31"/>
      <c r="AFA31"/>
      <c r="AFB31"/>
      <c r="AFC31"/>
      <c r="AFD31"/>
      <c r="AFE31"/>
      <c r="AFF31"/>
      <c r="AFG31"/>
      <c r="AFH31"/>
      <c r="AFI31"/>
      <c r="AFJ31"/>
      <c r="AFK31"/>
      <c r="AFL31"/>
      <c r="AFM31"/>
      <c r="AFN31"/>
      <c r="AFO31"/>
      <c r="AFP31"/>
      <c r="AFQ31"/>
      <c r="AFR31"/>
      <c r="AFS31"/>
      <c r="AFT31"/>
      <c r="AFU31"/>
      <c r="AFV31"/>
      <c r="AFW31"/>
      <c r="AFX31"/>
      <c r="AFY31"/>
      <c r="AFZ31"/>
      <c r="AGA31"/>
      <c r="AGB31"/>
      <c r="AGC31"/>
      <c r="AGD31"/>
      <c r="AGE31"/>
      <c r="AGF31"/>
      <c r="AGG31"/>
      <c r="AGH31"/>
      <c r="AGI31"/>
      <c r="AGJ31"/>
      <c r="AGK31"/>
      <c r="AGL31"/>
      <c r="AGM31"/>
      <c r="AGN31"/>
      <c r="AGO31"/>
      <c r="AGP31"/>
      <c r="AGQ31"/>
      <c r="AGR31"/>
      <c r="AGS31"/>
      <c r="AGT31"/>
      <c r="AGU31"/>
      <c r="AGV31"/>
      <c r="AGW31"/>
      <c r="AGX31"/>
      <c r="AGY31"/>
      <c r="AGZ31"/>
      <c r="AHA31"/>
      <c r="AHB31"/>
      <c r="AHC31"/>
      <c r="AHD31"/>
      <c r="AHE31"/>
      <c r="AHF31"/>
      <c r="AHG31"/>
      <c r="AHH31"/>
      <c r="AHI31"/>
      <c r="AHJ31"/>
      <c r="AHK31"/>
      <c r="AHL31"/>
      <c r="AHM31"/>
      <c r="AHN31"/>
      <c r="AHO31"/>
      <c r="AHP31"/>
      <c r="AHQ31"/>
      <c r="AHR31"/>
      <c r="AHS31"/>
      <c r="AHT31"/>
      <c r="AHU31"/>
      <c r="AHV31"/>
      <c r="AHW31"/>
      <c r="AHX31"/>
      <c r="AHY31"/>
      <c r="AHZ31"/>
      <c r="AIA31"/>
      <c r="AIB31"/>
      <c r="AIC31"/>
      <c r="AID31"/>
      <c r="AIE31"/>
      <c r="AIF31"/>
      <c r="AIG31"/>
      <c r="AIH31"/>
      <c r="AII31"/>
      <c r="AIJ31"/>
      <c r="AIK31"/>
      <c r="AIL31"/>
      <c r="AIM31"/>
      <c r="AIN31"/>
      <c r="AIO31"/>
      <c r="AIP31"/>
      <c r="AIQ31"/>
      <c r="AIR31"/>
      <c r="AIS31"/>
      <c r="AIT31"/>
      <c r="AIU31"/>
      <c r="AIV31"/>
      <c r="AIW31"/>
      <c r="AIX31"/>
      <c r="AIY31"/>
      <c r="AIZ31"/>
      <c r="AJA31"/>
      <c r="AJB31"/>
      <c r="AJC31"/>
      <c r="AJD31"/>
      <c r="AJE31"/>
      <c r="AJF31"/>
      <c r="AJG31"/>
      <c r="AJH31"/>
      <c r="AJI31"/>
      <c r="AJJ31"/>
      <c r="AJK31"/>
      <c r="AJL31"/>
      <c r="AJM31"/>
      <c r="AJN31"/>
      <c r="AJO31"/>
      <c r="AJP31"/>
      <c r="AJQ31"/>
      <c r="AJR31"/>
      <c r="AJS31"/>
      <c r="AJT31"/>
      <c r="AJU31"/>
      <c r="AJV31"/>
      <c r="AJW31"/>
      <c r="AJX31"/>
      <c r="AJY31"/>
      <c r="AJZ31"/>
      <c r="AKA31"/>
      <c r="AKB31"/>
      <c r="AKC31"/>
      <c r="AKD31"/>
      <c r="AKE31"/>
      <c r="AKF31"/>
      <c r="AKG31"/>
      <c r="AKH31"/>
      <c r="AKI31"/>
      <c r="AKJ31"/>
      <c r="AKK31"/>
      <c r="AKL31"/>
      <c r="AKM31"/>
      <c r="AKN31"/>
      <c r="AKO31"/>
      <c r="AKP31"/>
      <c r="AKQ31"/>
      <c r="AKR31"/>
      <c r="AKS31"/>
      <c r="AKT31"/>
      <c r="AKU31"/>
      <c r="AKV31"/>
      <c r="AKW31"/>
      <c r="AKX31"/>
      <c r="AKY31"/>
      <c r="AKZ31"/>
      <c r="ALA31"/>
      <c r="ALB31"/>
      <c r="ALC31"/>
      <c r="ALD31"/>
      <c r="ALE31"/>
      <c r="ALF31"/>
      <c r="ALG31"/>
      <c r="ALH31"/>
      <c r="ALI31"/>
      <c r="ALJ31"/>
      <c r="ALK31"/>
      <c r="ALL31"/>
      <c r="ALM31"/>
      <c r="ALN31"/>
      <c r="ALO31"/>
      <c r="ALP31"/>
      <c r="ALQ31"/>
      <c r="ALR31"/>
      <c r="ALS31"/>
      <c r="ALT31"/>
      <c r="ALU31"/>
      <c r="ALV31"/>
      <c r="ALW31"/>
      <c r="ALX31"/>
      <c r="ALY31"/>
      <c r="ALZ31"/>
      <c r="AMA31"/>
      <c r="AMB31"/>
      <c r="AMC31"/>
      <c r="AMD31"/>
      <c r="AME31"/>
      <c r="AMF31"/>
      <c r="AMG31"/>
      <c r="AMH31"/>
      <c r="AMI31"/>
      <c r="AMK31"/>
    </row>
    <row r="32" spans="1:1025" ht="33" x14ac:dyDescent="0.25">
      <c r="A32" s="29" t="s">
        <v>10</v>
      </c>
      <c r="B32" s="29"/>
      <c r="C32" s="29" t="s">
        <v>300</v>
      </c>
      <c r="D32" s="29"/>
      <c r="E32" s="56">
        <f>H22</f>
        <v>58.018867924528308</v>
      </c>
      <c r="F32" s="57">
        <f>I22</f>
        <v>1.7405660377358492</v>
      </c>
      <c r="G32" s="29">
        <v>88.25</v>
      </c>
      <c r="H32" s="56">
        <f>G32*0.03</f>
        <v>2.6475</v>
      </c>
      <c r="I32"/>
      <c r="J32" s="30" t="s">
        <v>10</v>
      </c>
      <c r="K32" s="31">
        <v>65</v>
      </c>
      <c r="L32" s="31">
        <f>ROUND(E32,2)</f>
        <v>58.02</v>
      </c>
      <c r="M32" s="31" t="s">
        <v>302</v>
      </c>
      <c r="N32" s="31">
        <f>L32-K32</f>
        <v>-6.9799999999999969</v>
      </c>
      <c r="O32" s="106" t="s">
        <v>311</v>
      </c>
      <c r="P32" s="106"/>
      <c r="Q32" s="106"/>
      <c r="R32" s="106"/>
      <c r="S32" s="106"/>
      <c r="T32" s="106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  <c r="DJ32"/>
      <c r="DK32"/>
      <c r="DL32"/>
      <c r="DM32"/>
      <c r="DN32"/>
      <c r="DO32"/>
      <c r="DP32"/>
      <c r="DQ32"/>
      <c r="DR32"/>
      <c r="DS32"/>
      <c r="DT32"/>
      <c r="DU32"/>
      <c r="DV32"/>
      <c r="DW32"/>
      <c r="DX32"/>
      <c r="DY32"/>
      <c r="DZ32"/>
      <c r="EA32"/>
      <c r="EB32"/>
      <c r="EC32"/>
      <c r="ED32"/>
      <c r="EE32"/>
      <c r="EF32"/>
      <c r="EG32"/>
      <c r="EH32"/>
      <c r="EI32"/>
      <c r="EJ32"/>
      <c r="EK32"/>
      <c r="EL32"/>
      <c r="EM32"/>
      <c r="EN32"/>
      <c r="EO32"/>
      <c r="EP32"/>
      <c r="EQ32"/>
      <c r="ER32"/>
      <c r="ES32"/>
      <c r="ET32"/>
      <c r="EU32"/>
      <c r="EV32"/>
      <c r="EW32"/>
      <c r="EX32"/>
      <c r="EY32"/>
      <c r="EZ32"/>
      <c r="FA32"/>
      <c r="FB32"/>
      <c r="FC32"/>
      <c r="FD32"/>
      <c r="FE32"/>
      <c r="FF32"/>
      <c r="FG32"/>
      <c r="FH32"/>
      <c r="FI32"/>
      <c r="FJ32"/>
      <c r="FK32"/>
      <c r="FL32"/>
      <c r="FM32"/>
      <c r="FN32"/>
      <c r="FO32"/>
      <c r="FP32"/>
      <c r="FQ32"/>
      <c r="FR32"/>
      <c r="FS32"/>
      <c r="FT32"/>
      <c r="FU32"/>
      <c r="FV32"/>
      <c r="FW32"/>
      <c r="FX32"/>
      <c r="FY32"/>
      <c r="FZ32"/>
      <c r="GA32"/>
      <c r="GB32"/>
      <c r="GC32"/>
      <c r="GD32"/>
      <c r="GE32"/>
      <c r="GF32"/>
      <c r="GG32"/>
      <c r="GH32"/>
      <c r="GI32"/>
      <c r="GJ32"/>
      <c r="GK32"/>
      <c r="GL32"/>
      <c r="GM32"/>
      <c r="GN32"/>
      <c r="GO32"/>
      <c r="GP32"/>
      <c r="GQ32"/>
      <c r="GR32"/>
      <c r="GS32"/>
      <c r="GT32"/>
      <c r="GU32"/>
      <c r="GV32"/>
      <c r="GW32"/>
      <c r="GX32"/>
      <c r="GY32"/>
      <c r="GZ32"/>
      <c r="HA32"/>
      <c r="HB32"/>
      <c r="HC32"/>
      <c r="HD32"/>
      <c r="HE32"/>
      <c r="HF32"/>
      <c r="HG32"/>
      <c r="HH32"/>
      <c r="HI32"/>
      <c r="HJ32"/>
      <c r="HK32"/>
      <c r="HL32"/>
      <c r="HM32"/>
      <c r="HN32"/>
      <c r="HO32"/>
      <c r="HP32"/>
      <c r="HQ32"/>
      <c r="HR32"/>
      <c r="HS32"/>
      <c r="HT32"/>
      <c r="HU32"/>
      <c r="HV32"/>
      <c r="HW32"/>
      <c r="HX32"/>
      <c r="HY32"/>
      <c r="HZ32"/>
      <c r="IA32"/>
      <c r="IB32"/>
      <c r="IC32"/>
      <c r="ID32"/>
      <c r="IE32"/>
      <c r="IF32"/>
      <c r="IG32"/>
      <c r="IH32"/>
      <c r="II32"/>
      <c r="IJ32"/>
      <c r="IK32"/>
      <c r="IL32"/>
      <c r="IM32"/>
      <c r="IN32"/>
      <c r="IO32"/>
      <c r="IP32"/>
      <c r="IQ32"/>
      <c r="IR32"/>
      <c r="IS32"/>
      <c r="IT32"/>
      <c r="IU32"/>
      <c r="IV32"/>
      <c r="IW32"/>
      <c r="IX32"/>
      <c r="IY32"/>
      <c r="IZ32"/>
      <c r="JA32"/>
      <c r="JB32"/>
      <c r="JC32"/>
      <c r="JD32"/>
      <c r="JE32"/>
      <c r="JF32"/>
      <c r="JG32"/>
      <c r="JH32"/>
      <c r="JI32"/>
      <c r="JJ32"/>
      <c r="JK32"/>
      <c r="JL32"/>
      <c r="JM32"/>
      <c r="JN32"/>
      <c r="JO32"/>
      <c r="JP32"/>
      <c r="JQ32"/>
      <c r="JR32"/>
      <c r="JS32"/>
      <c r="JT32"/>
      <c r="JU32"/>
      <c r="JV32"/>
      <c r="JW32"/>
      <c r="JX32"/>
      <c r="JY32"/>
      <c r="JZ32"/>
      <c r="KA32"/>
      <c r="KB32"/>
      <c r="KC32"/>
      <c r="KD32"/>
      <c r="KE32"/>
      <c r="KF32"/>
      <c r="KG32"/>
      <c r="KH32"/>
      <c r="KI32"/>
      <c r="KJ32"/>
      <c r="KK32"/>
      <c r="KL32"/>
      <c r="KM32"/>
      <c r="KN32"/>
      <c r="KO32"/>
      <c r="KP32"/>
      <c r="KQ32"/>
      <c r="KR32"/>
      <c r="KS32"/>
      <c r="KT32"/>
      <c r="KU32"/>
      <c r="KV32"/>
      <c r="KW32"/>
      <c r="KX32"/>
      <c r="KY32"/>
      <c r="KZ32"/>
      <c r="LA32"/>
      <c r="LB32"/>
      <c r="LC32"/>
      <c r="LD32"/>
      <c r="LE32"/>
      <c r="LF32"/>
      <c r="LG32"/>
      <c r="LH32"/>
      <c r="LI32"/>
      <c r="LJ32"/>
      <c r="LK32"/>
      <c r="LL32"/>
      <c r="LM32"/>
      <c r="LN32"/>
      <c r="LO32"/>
      <c r="LP32"/>
      <c r="LQ32"/>
      <c r="LR32"/>
      <c r="LS32"/>
      <c r="LT32"/>
      <c r="LU32"/>
      <c r="LV32"/>
      <c r="LW32"/>
      <c r="LX32"/>
      <c r="LY32"/>
      <c r="LZ32"/>
      <c r="MA32"/>
      <c r="MB32"/>
      <c r="MC32"/>
      <c r="MD32"/>
      <c r="ME32"/>
      <c r="MF32"/>
      <c r="MG32"/>
      <c r="MH32"/>
      <c r="MI32"/>
      <c r="MJ32"/>
      <c r="MK32"/>
      <c r="ML32"/>
      <c r="MM32"/>
      <c r="MN32"/>
      <c r="MO32"/>
      <c r="MP32"/>
      <c r="MQ32"/>
      <c r="MR32"/>
      <c r="MS32"/>
      <c r="MT32"/>
      <c r="MU32"/>
      <c r="MV32"/>
      <c r="MW32"/>
      <c r="MX32"/>
      <c r="MY32"/>
      <c r="MZ32"/>
      <c r="NA32"/>
      <c r="NB32"/>
      <c r="NC32"/>
      <c r="ND32"/>
      <c r="NE32"/>
      <c r="NF32"/>
      <c r="NG32"/>
      <c r="NH32"/>
      <c r="NI32"/>
      <c r="NJ32"/>
      <c r="NK32"/>
      <c r="NL32"/>
      <c r="NM32"/>
      <c r="NN32"/>
      <c r="NO32"/>
      <c r="NP32"/>
      <c r="NQ32"/>
      <c r="NR32"/>
      <c r="NS32"/>
      <c r="NT32"/>
      <c r="NU32"/>
      <c r="NV32"/>
      <c r="NW32"/>
      <c r="NX32"/>
      <c r="NY32"/>
      <c r="NZ32"/>
      <c r="OA32"/>
      <c r="OB32"/>
      <c r="OC32"/>
      <c r="OD32"/>
      <c r="OE32"/>
      <c r="OF32"/>
      <c r="OG32"/>
      <c r="OH32"/>
      <c r="OI32"/>
      <c r="OJ32"/>
      <c r="OK32"/>
      <c r="OL32"/>
      <c r="OM32"/>
      <c r="ON32"/>
      <c r="OO32"/>
      <c r="OP32"/>
      <c r="OQ32"/>
      <c r="OR32"/>
      <c r="OS32"/>
      <c r="OT32"/>
      <c r="OU32"/>
      <c r="OV32"/>
      <c r="OW32"/>
      <c r="OX32"/>
      <c r="OY32"/>
      <c r="OZ32"/>
      <c r="PA32"/>
      <c r="PB32"/>
      <c r="PC32"/>
      <c r="PD32"/>
      <c r="PE32"/>
      <c r="PF32"/>
      <c r="PG32"/>
      <c r="PH32"/>
      <c r="PI32"/>
      <c r="PJ32"/>
      <c r="PK32"/>
      <c r="PL32"/>
      <c r="PM32"/>
      <c r="PN32"/>
      <c r="PO32"/>
      <c r="PP32"/>
      <c r="PQ32"/>
      <c r="PR32"/>
      <c r="PS32"/>
      <c r="PT32"/>
      <c r="PU32"/>
      <c r="PV32"/>
      <c r="PW32"/>
      <c r="PX32"/>
      <c r="PY32"/>
      <c r="PZ32"/>
      <c r="QA32"/>
      <c r="QB32"/>
      <c r="QC32"/>
      <c r="QD32"/>
      <c r="QE32"/>
      <c r="QF32"/>
      <c r="QG32"/>
      <c r="QH32"/>
      <c r="QI32"/>
      <c r="QJ32"/>
      <c r="QK32"/>
      <c r="QL32"/>
      <c r="QM32"/>
      <c r="QN32"/>
      <c r="QO32"/>
      <c r="QP32"/>
      <c r="QQ32"/>
      <c r="QR32"/>
      <c r="QS32"/>
      <c r="QT32"/>
      <c r="QU32"/>
      <c r="QV32"/>
      <c r="QW32"/>
      <c r="QX32"/>
      <c r="QY32"/>
      <c r="QZ32"/>
      <c r="RA32"/>
      <c r="RB32"/>
      <c r="RC32"/>
      <c r="RD32"/>
      <c r="RE32"/>
      <c r="RF32"/>
      <c r="RG32"/>
      <c r="RH32"/>
      <c r="RI32"/>
      <c r="RJ32"/>
      <c r="RK32"/>
      <c r="RL32"/>
      <c r="RM32"/>
      <c r="RN32"/>
      <c r="RO32"/>
      <c r="RP32"/>
      <c r="RQ32"/>
      <c r="RR32"/>
      <c r="RS32"/>
      <c r="RT32"/>
      <c r="RU32"/>
      <c r="RV32"/>
      <c r="RW32"/>
      <c r="RX32"/>
      <c r="RY32"/>
      <c r="RZ32"/>
      <c r="SA32"/>
      <c r="SB32"/>
      <c r="SC32"/>
      <c r="SD32"/>
      <c r="SE32"/>
      <c r="SF32"/>
      <c r="SG32"/>
      <c r="SH32"/>
      <c r="SI32"/>
      <c r="SJ32"/>
      <c r="SK32"/>
      <c r="SL32"/>
      <c r="SM32"/>
      <c r="SN32"/>
      <c r="SO32"/>
      <c r="SP32"/>
      <c r="SQ32"/>
      <c r="SR32"/>
      <c r="SS32"/>
      <c r="ST32"/>
      <c r="SU32"/>
      <c r="SV32"/>
      <c r="SW32"/>
      <c r="SX32"/>
      <c r="SY32"/>
      <c r="SZ32"/>
      <c r="TA32"/>
      <c r="TB32"/>
      <c r="TC32"/>
      <c r="TD32"/>
      <c r="TE32"/>
      <c r="TF32"/>
      <c r="TG32"/>
      <c r="TH32"/>
      <c r="TI32"/>
      <c r="TJ32"/>
      <c r="TK32"/>
      <c r="TL32"/>
      <c r="TM32"/>
      <c r="TN32"/>
      <c r="TO32"/>
      <c r="TP32"/>
      <c r="TQ32"/>
      <c r="TR32"/>
      <c r="TS32"/>
      <c r="TT32"/>
      <c r="TU32"/>
      <c r="TV32"/>
      <c r="TW32"/>
      <c r="TX32"/>
      <c r="TY32"/>
      <c r="TZ32"/>
      <c r="UA32"/>
      <c r="UB32"/>
      <c r="UC32"/>
      <c r="UD32"/>
      <c r="UE32"/>
      <c r="UF32"/>
      <c r="UG32"/>
      <c r="UH32"/>
      <c r="UI32"/>
      <c r="UJ32"/>
      <c r="UK32"/>
      <c r="UL32"/>
      <c r="UM32"/>
      <c r="UN32"/>
      <c r="UO32"/>
      <c r="UP32"/>
      <c r="UQ32"/>
      <c r="UR32"/>
      <c r="US32"/>
      <c r="UT32"/>
      <c r="UU32"/>
      <c r="UV32"/>
      <c r="UW32"/>
      <c r="UX32"/>
      <c r="UY32"/>
      <c r="UZ32"/>
      <c r="VA32"/>
      <c r="VB32"/>
      <c r="VC32"/>
      <c r="VD32"/>
      <c r="VE32"/>
      <c r="VF32"/>
      <c r="VG32"/>
      <c r="VH32"/>
      <c r="VI32"/>
      <c r="VJ32"/>
      <c r="VK32"/>
      <c r="VL32"/>
      <c r="VM32"/>
      <c r="VN32"/>
      <c r="VO32"/>
      <c r="VP32"/>
      <c r="VQ32"/>
      <c r="VR32"/>
      <c r="VS32"/>
      <c r="VT32"/>
      <c r="VU32"/>
      <c r="VV32"/>
      <c r="VW32"/>
      <c r="VX32"/>
      <c r="VY32"/>
      <c r="VZ32"/>
      <c r="WA32"/>
      <c r="WB32"/>
      <c r="WC32"/>
      <c r="WD32"/>
      <c r="WE32"/>
      <c r="WF32"/>
      <c r="WG32"/>
      <c r="WH32"/>
      <c r="WI32"/>
      <c r="WJ32"/>
      <c r="WK32"/>
      <c r="WL32"/>
      <c r="WM32"/>
      <c r="WN32"/>
      <c r="WO32"/>
      <c r="WP32"/>
      <c r="WQ32"/>
      <c r="WR32"/>
      <c r="WS32"/>
      <c r="WT32"/>
      <c r="WU32"/>
      <c r="WV32"/>
      <c r="WW32"/>
      <c r="WX32"/>
      <c r="WY32"/>
      <c r="WZ32"/>
      <c r="XA32"/>
      <c r="XB32"/>
      <c r="XC32"/>
      <c r="XD32"/>
      <c r="XE32"/>
      <c r="XF32"/>
      <c r="XG32"/>
      <c r="XH32"/>
      <c r="XI32"/>
      <c r="XJ32"/>
      <c r="XK32"/>
      <c r="XL32"/>
      <c r="XM32"/>
      <c r="XN32"/>
      <c r="XO32"/>
      <c r="XP32"/>
      <c r="XQ32"/>
      <c r="XR32"/>
      <c r="XS32"/>
      <c r="XT32"/>
      <c r="XU32"/>
      <c r="XV32"/>
      <c r="XW32"/>
      <c r="XX32"/>
      <c r="XY32"/>
      <c r="XZ32"/>
      <c r="YA32"/>
      <c r="YB32"/>
      <c r="YC32"/>
      <c r="YD32"/>
      <c r="YE32"/>
      <c r="YF32"/>
      <c r="YG32"/>
      <c r="YH32"/>
      <c r="YI32"/>
      <c r="YJ32"/>
      <c r="YK32"/>
      <c r="YL32"/>
      <c r="YM32"/>
      <c r="YN32"/>
      <c r="YO32"/>
      <c r="YP32"/>
      <c r="YQ32"/>
      <c r="YR32"/>
      <c r="YS32"/>
      <c r="YT32"/>
      <c r="YU32"/>
      <c r="YV32"/>
      <c r="YW32"/>
      <c r="YX32"/>
      <c r="YY32"/>
      <c r="YZ32"/>
      <c r="ZA32"/>
      <c r="ZB32"/>
      <c r="ZC32"/>
      <c r="ZD32"/>
      <c r="ZE32"/>
      <c r="ZF32"/>
      <c r="ZG32"/>
      <c r="ZH32"/>
      <c r="ZI32"/>
      <c r="ZJ32"/>
      <c r="ZK32"/>
      <c r="ZL32"/>
      <c r="ZM32"/>
      <c r="ZN32"/>
      <c r="ZO32"/>
      <c r="ZP32"/>
      <c r="ZQ32"/>
      <c r="ZR32"/>
      <c r="ZS32"/>
      <c r="ZT32"/>
      <c r="ZU32"/>
      <c r="ZV32"/>
      <c r="ZW32"/>
      <c r="ZX32"/>
      <c r="ZY32"/>
      <c r="ZZ32"/>
      <c r="AAA32"/>
      <c r="AAB32"/>
      <c r="AAC32"/>
      <c r="AAD32"/>
      <c r="AAE32"/>
      <c r="AAF32"/>
      <c r="AAG32"/>
      <c r="AAH32"/>
      <c r="AAI32"/>
      <c r="AAJ32"/>
      <c r="AAK32"/>
      <c r="AAL32"/>
      <c r="AAM32"/>
      <c r="AAN32"/>
      <c r="AAO32"/>
      <c r="AAP32"/>
      <c r="AAQ32"/>
      <c r="AAR32"/>
      <c r="AAS32"/>
      <c r="AAT32"/>
      <c r="AAU32"/>
      <c r="AAV32"/>
      <c r="AAW32"/>
      <c r="AAX32"/>
      <c r="AAY32"/>
      <c r="AAZ32"/>
      <c r="ABA32"/>
      <c r="ABB32"/>
      <c r="ABC32"/>
      <c r="ABD32"/>
      <c r="ABE32"/>
      <c r="ABF32"/>
      <c r="ABG32"/>
      <c r="ABH32"/>
      <c r="ABI32"/>
      <c r="ABJ32"/>
      <c r="ABK32"/>
      <c r="ABL32"/>
      <c r="ABM32"/>
      <c r="ABN32"/>
      <c r="ABO32"/>
      <c r="ABP32"/>
      <c r="ABQ32"/>
      <c r="ABR32"/>
      <c r="ABS32"/>
      <c r="ABT32"/>
      <c r="ABU32"/>
      <c r="ABV32"/>
      <c r="ABW32"/>
      <c r="ABX32"/>
      <c r="ABY32"/>
      <c r="ABZ32"/>
      <c r="ACA32"/>
      <c r="ACB32"/>
      <c r="ACC32"/>
      <c r="ACD32"/>
      <c r="ACE32"/>
      <c r="ACF32"/>
      <c r="ACG32"/>
      <c r="ACH32"/>
      <c r="ACI32"/>
      <c r="ACJ32"/>
      <c r="ACK32"/>
      <c r="ACL32"/>
      <c r="ACM32"/>
      <c r="ACN32"/>
      <c r="ACO32"/>
      <c r="ACP32"/>
      <c r="ACQ32"/>
      <c r="ACR32"/>
      <c r="ACS32"/>
      <c r="ACT32"/>
      <c r="ACU32"/>
      <c r="ACV32"/>
      <c r="ACW32"/>
      <c r="ACX32"/>
      <c r="ACY32"/>
      <c r="ACZ32"/>
      <c r="ADA32"/>
      <c r="ADB32"/>
      <c r="ADC32"/>
      <c r="ADD32"/>
      <c r="ADE32"/>
      <c r="ADF32"/>
      <c r="ADG32"/>
      <c r="ADH32"/>
      <c r="ADI32"/>
      <c r="ADJ32"/>
      <c r="ADK32"/>
      <c r="ADL32"/>
      <c r="ADM32"/>
      <c r="ADN32"/>
      <c r="ADO32"/>
      <c r="ADP32"/>
      <c r="ADQ32"/>
      <c r="ADR32"/>
      <c r="ADS32"/>
      <c r="ADT32"/>
      <c r="ADU32"/>
      <c r="ADV32"/>
      <c r="ADW32"/>
      <c r="ADX32"/>
      <c r="ADY32"/>
      <c r="ADZ32"/>
      <c r="AEA32"/>
      <c r="AEB32"/>
      <c r="AEC32"/>
      <c r="AED32"/>
      <c r="AEE32"/>
      <c r="AEF32"/>
      <c r="AEG32"/>
      <c r="AEH32"/>
      <c r="AEI32"/>
      <c r="AEJ32"/>
      <c r="AEK32"/>
      <c r="AEL32"/>
      <c r="AEM32"/>
      <c r="AEN32"/>
      <c r="AEO32"/>
      <c r="AEP32"/>
      <c r="AEQ32"/>
      <c r="AER32"/>
      <c r="AES32"/>
      <c r="AET32"/>
      <c r="AEU32"/>
      <c r="AEV32"/>
      <c r="AEW32"/>
      <c r="AEX32"/>
      <c r="AEY32"/>
      <c r="AEZ32"/>
      <c r="AFA32"/>
      <c r="AFB32"/>
      <c r="AFC32"/>
      <c r="AFD32"/>
      <c r="AFE32"/>
      <c r="AFF32"/>
      <c r="AFG32"/>
      <c r="AFH32"/>
      <c r="AFI32"/>
      <c r="AFJ32"/>
      <c r="AFK32"/>
      <c r="AFL32"/>
      <c r="AFM32"/>
      <c r="AFN32"/>
      <c r="AFO32"/>
      <c r="AFP32"/>
      <c r="AFQ32"/>
      <c r="AFR32"/>
      <c r="AFS32"/>
      <c r="AFT32"/>
      <c r="AFU32"/>
      <c r="AFV32"/>
      <c r="AFW32"/>
      <c r="AFX32"/>
      <c r="AFY32"/>
      <c r="AFZ32"/>
      <c r="AGA32"/>
      <c r="AGB32"/>
      <c r="AGC32"/>
      <c r="AGD32"/>
      <c r="AGE32"/>
      <c r="AGF32"/>
      <c r="AGG32"/>
      <c r="AGH32"/>
      <c r="AGI32"/>
      <c r="AGJ32"/>
      <c r="AGK32"/>
      <c r="AGL32"/>
      <c r="AGM32"/>
      <c r="AGN32"/>
      <c r="AGO32"/>
      <c r="AGP32"/>
      <c r="AGQ32"/>
      <c r="AGR32"/>
      <c r="AGS32"/>
      <c r="AGT32"/>
      <c r="AGU32"/>
      <c r="AGV32"/>
      <c r="AGW32"/>
      <c r="AGX32"/>
      <c r="AGY32"/>
      <c r="AGZ32"/>
      <c r="AHA32"/>
      <c r="AHB32"/>
      <c r="AHC32"/>
      <c r="AHD32"/>
      <c r="AHE32"/>
      <c r="AHF32"/>
      <c r="AHG32"/>
      <c r="AHH32"/>
      <c r="AHI32"/>
      <c r="AHJ32"/>
      <c r="AHK32"/>
      <c r="AHL32"/>
      <c r="AHM32"/>
      <c r="AHN32"/>
      <c r="AHO32"/>
      <c r="AHP32"/>
      <c r="AHQ32"/>
      <c r="AHR32"/>
      <c r="AHS32"/>
      <c r="AHT32"/>
      <c r="AHU32"/>
      <c r="AHV32"/>
      <c r="AHW32"/>
      <c r="AHX32"/>
      <c r="AHY32"/>
      <c r="AHZ32"/>
      <c r="AIA32"/>
      <c r="AIB32"/>
      <c r="AIC32"/>
      <c r="AID32"/>
      <c r="AIE32"/>
      <c r="AIF32"/>
      <c r="AIG32"/>
      <c r="AIH32"/>
      <c r="AII32"/>
      <c r="AIJ32"/>
      <c r="AIK32"/>
      <c r="AIL32"/>
      <c r="AIM32"/>
      <c r="AIN32"/>
      <c r="AIO32"/>
      <c r="AIP32"/>
      <c r="AIQ32"/>
      <c r="AIR32"/>
      <c r="AIS32"/>
      <c r="AIT32"/>
      <c r="AIU32"/>
      <c r="AIV32"/>
      <c r="AIW32"/>
      <c r="AIX32"/>
      <c r="AIY32"/>
      <c r="AIZ32"/>
      <c r="AJA32"/>
      <c r="AJB32"/>
      <c r="AJC32"/>
      <c r="AJD32"/>
      <c r="AJE32"/>
      <c r="AJF32"/>
      <c r="AJG32"/>
      <c r="AJH32"/>
      <c r="AJI32"/>
      <c r="AJJ32"/>
      <c r="AJK32"/>
      <c r="AJL32"/>
      <c r="AJM32"/>
      <c r="AJN32"/>
      <c r="AJO32"/>
      <c r="AJP32"/>
      <c r="AJQ32"/>
      <c r="AJR32"/>
      <c r="AJS32"/>
      <c r="AJT32"/>
      <c r="AJU32"/>
      <c r="AJV32"/>
      <c r="AJW32"/>
      <c r="AJX32"/>
      <c r="AJY32"/>
      <c r="AJZ32"/>
      <c r="AKA32"/>
      <c r="AKB32"/>
      <c r="AKC32"/>
      <c r="AKD32"/>
      <c r="AKE32"/>
      <c r="AKF32"/>
      <c r="AKG32"/>
      <c r="AKH32"/>
      <c r="AKI32"/>
      <c r="AKJ32"/>
      <c r="AKK32"/>
      <c r="AKL32"/>
      <c r="AKM32"/>
      <c r="AKN32"/>
      <c r="AKO32"/>
      <c r="AKP32"/>
      <c r="AKQ32"/>
      <c r="AKR32"/>
      <c r="AKS32"/>
      <c r="AKT32"/>
      <c r="AKU32"/>
      <c r="AKV32"/>
      <c r="AKW32"/>
      <c r="AKX32"/>
      <c r="AKY32"/>
      <c r="AKZ32"/>
      <c r="ALA32"/>
      <c r="ALB32"/>
      <c r="ALC32"/>
      <c r="ALD32"/>
      <c r="ALE32"/>
      <c r="ALF32"/>
      <c r="ALG32"/>
      <c r="ALH32"/>
      <c r="ALI32"/>
      <c r="ALJ32"/>
      <c r="ALK32"/>
      <c r="ALL32"/>
      <c r="ALM32"/>
      <c r="ALN32"/>
      <c r="ALO32"/>
      <c r="ALP32"/>
      <c r="ALQ32"/>
      <c r="ALR32"/>
      <c r="ALS32"/>
      <c r="ALT32"/>
      <c r="ALU32"/>
      <c r="ALV32"/>
      <c r="ALW32"/>
      <c r="ALX32"/>
      <c r="ALY32"/>
      <c r="ALZ32"/>
      <c r="AMA32"/>
      <c r="AMB32"/>
      <c r="AMC32"/>
      <c r="AMD32"/>
      <c r="AME32"/>
      <c r="AMF32"/>
      <c r="AMG32"/>
      <c r="AMH32"/>
      <c r="AMI32"/>
      <c r="AMK32"/>
    </row>
    <row r="33" spans="1:1025" ht="33" x14ac:dyDescent="0.25">
      <c r="A33" s="29" t="s">
        <v>12</v>
      </c>
      <c r="B33" s="29"/>
      <c r="C33" s="29" t="s">
        <v>308</v>
      </c>
      <c r="D33" s="29"/>
      <c r="E33" s="56">
        <f t="shared" ref="E33:E36" si="1">H23</f>
        <v>57.075471698113212</v>
      </c>
      <c r="F33" s="57">
        <f t="shared" ref="F33:F36" si="2">I23</f>
        <v>1.7122641509433962</v>
      </c>
      <c r="G33" s="29">
        <v>85.91</v>
      </c>
      <c r="H33" s="56">
        <f t="shared" ref="H33:H36" si="3">G33*0.03</f>
        <v>2.5772999999999997</v>
      </c>
      <c r="I33"/>
      <c r="J33" s="32" t="s">
        <v>12</v>
      </c>
      <c r="K33" s="33">
        <v>65</v>
      </c>
      <c r="L33" s="31">
        <f>ROUND(E33,2)</f>
        <v>57.08</v>
      </c>
      <c r="M33" s="31" t="s">
        <v>302</v>
      </c>
      <c r="N33" s="31">
        <f t="shared" ref="N33:N36" si="4">L33-K33</f>
        <v>-7.9200000000000017</v>
      </c>
      <c r="O33" s="106" t="s">
        <v>313</v>
      </c>
      <c r="P33" s="106"/>
      <c r="Q33" s="106"/>
      <c r="R33" s="106"/>
      <c r="S33" s="106"/>
      <c r="T33" s="106"/>
      <c r="U33"/>
      <c r="V33"/>
      <c r="W33"/>
      <c r="X33" s="54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  <c r="CG33"/>
      <c r="CH33"/>
      <c r="CI33"/>
      <c r="CJ33"/>
      <c r="CK33"/>
      <c r="CL33"/>
      <c r="CM33"/>
      <c r="CN33"/>
      <c r="CO33"/>
      <c r="CP33"/>
      <c r="CQ33"/>
      <c r="CR33"/>
      <c r="CS33"/>
      <c r="CT33"/>
      <c r="CU33"/>
      <c r="CV33"/>
      <c r="CW33"/>
      <c r="CX33"/>
      <c r="CY33"/>
      <c r="CZ33"/>
      <c r="DA33"/>
      <c r="DB33"/>
      <c r="DC33"/>
      <c r="DD33"/>
      <c r="DE33"/>
      <c r="DF33"/>
      <c r="DG33"/>
      <c r="DH33"/>
      <c r="DI33"/>
      <c r="DJ33"/>
      <c r="DK33"/>
      <c r="DL33"/>
      <c r="DM33"/>
      <c r="DN33"/>
      <c r="DO33"/>
      <c r="DP33"/>
      <c r="DQ33"/>
      <c r="DR33"/>
      <c r="DS33"/>
      <c r="DT33"/>
      <c r="DU33"/>
      <c r="DV33"/>
      <c r="DW33"/>
      <c r="DX33"/>
      <c r="DY33"/>
      <c r="DZ33"/>
      <c r="EA33"/>
      <c r="EB33"/>
      <c r="EC33"/>
      <c r="ED33"/>
      <c r="EE33"/>
      <c r="EF33"/>
      <c r="EG33"/>
      <c r="EH33"/>
      <c r="EI33"/>
      <c r="EJ33"/>
      <c r="EK33"/>
      <c r="EL33"/>
      <c r="EM33"/>
      <c r="EN33"/>
      <c r="EO33"/>
      <c r="EP33"/>
      <c r="EQ33"/>
      <c r="ER33"/>
      <c r="ES33"/>
      <c r="ET33"/>
      <c r="EU33"/>
      <c r="EV33"/>
      <c r="EW33"/>
      <c r="EX33"/>
      <c r="EY33"/>
      <c r="EZ33"/>
      <c r="FA33"/>
      <c r="FB33"/>
      <c r="FC33"/>
      <c r="FD33"/>
      <c r="FE33"/>
      <c r="FF33"/>
      <c r="FG33"/>
      <c r="FH33"/>
      <c r="FI33"/>
      <c r="FJ33"/>
      <c r="FK33"/>
      <c r="FL33"/>
      <c r="FM33"/>
      <c r="FN33"/>
      <c r="FO33"/>
      <c r="FP33"/>
      <c r="FQ33"/>
      <c r="FR33"/>
      <c r="FS33"/>
      <c r="FT33"/>
      <c r="FU33"/>
      <c r="FV33"/>
      <c r="FW33"/>
      <c r="FX33"/>
      <c r="FY33"/>
      <c r="FZ33"/>
      <c r="GA33"/>
      <c r="GB33"/>
      <c r="GC33"/>
      <c r="GD33"/>
      <c r="GE33"/>
      <c r="GF33"/>
      <c r="GG33"/>
      <c r="GH33"/>
      <c r="GI33"/>
      <c r="GJ33"/>
      <c r="GK33"/>
      <c r="GL33"/>
      <c r="GM33"/>
      <c r="GN33"/>
      <c r="GO33"/>
      <c r="GP33"/>
      <c r="GQ33"/>
      <c r="GR33"/>
      <c r="GS33"/>
      <c r="GT33"/>
      <c r="GU33"/>
      <c r="GV33"/>
      <c r="GW33"/>
      <c r="GX33"/>
      <c r="GY33"/>
      <c r="GZ33"/>
      <c r="HA33"/>
      <c r="HB33"/>
      <c r="HC33"/>
      <c r="HD33"/>
      <c r="HE33"/>
      <c r="HF33"/>
      <c r="HG33"/>
      <c r="HH33"/>
      <c r="HI33"/>
      <c r="HJ33"/>
      <c r="HK33"/>
      <c r="HL33"/>
      <c r="HM33"/>
      <c r="HN33"/>
      <c r="HO33"/>
      <c r="HP33"/>
      <c r="HQ33"/>
      <c r="HR33"/>
      <c r="HS33"/>
      <c r="HT33"/>
      <c r="HU33"/>
      <c r="HV33"/>
      <c r="HW33"/>
      <c r="HX33"/>
      <c r="HY33"/>
      <c r="HZ33"/>
      <c r="IA33"/>
      <c r="IB33"/>
      <c r="IC33"/>
      <c r="ID33"/>
      <c r="IE33"/>
      <c r="IF33"/>
      <c r="IG33"/>
      <c r="IH33"/>
      <c r="II33"/>
      <c r="IJ33"/>
      <c r="IK33"/>
      <c r="IL33"/>
      <c r="IM33"/>
      <c r="IN33"/>
      <c r="IO33"/>
      <c r="IP33"/>
      <c r="IQ33"/>
      <c r="IR33"/>
      <c r="IS33"/>
      <c r="IT33"/>
      <c r="IU33"/>
      <c r="IV33"/>
      <c r="IW33"/>
      <c r="IX33"/>
      <c r="IY33"/>
      <c r="IZ33"/>
      <c r="JA33"/>
      <c r="JB33"/>
      <c r="JC33"/>
      <c r="JD33"/>
      <c r="JE33"/>
      <c r="JF33"/>
      <c r="JG33"/>
      <c r="JH33"/>
      <c r="JI33"/>
      <c r="JJ33"/>
      <c r="JK33"/>
      <c r="JL33"/>
      <c r="JM33"/>
      <c r="JN33"/>
      <c r="JO33"/>
      <c r="JP33"/>
      <c r="JQ33"/>
      <c r="JR33"/>
      <c r="JS33"/>
      <c r="JT33"/>
      <c r="JU33"/>
      <c r="JV33"/>
      <c r="JW33"/>
      <c r="JX33"/>
      <c r="JY33"/>
      <c r="JZ33"/>
      <c r="KA33"/>
      <c r="KB33"/>
      <c r="KC33"/>
      <c r="KD33"/>
      <c r="KE33"/>
      <c r="KF33"/>
      <c r="KG33"/>
      <c r="KH33"/>
      <c r="KI33"/>
      <c r="KJ33"/>
      <c r="KK33"/>
      <c r="KL33"/>
      <c r="KM33"/>
      <c r="KN33"/>
      <c r="KO33"/>
      <c r="KP33"/>
      <c r="KQ33"/>
      <c r="KR33"/>
      <c r="KS33"/>
      <c r="KT33"/>
      <c r="KU33"/>
      <c r="KV33"/>
      <c r="KW33"/>
      <c r="KX33"/>
      <c r="KY33"/>
      <c r="KZ33"/>
      <c r="LA33"/>
      <c r="LB33"/>
      <c r="LC33"/>
      <c r="LD33"/>
      <c r="LE33"/>
      <c r="LF33"/>
      <c r="LG33"/>
      <c r="LH33"/>
      <c r="LI33"/>
      <c r="LJ33"/>
      <c r="LK33"/>
      <c r="LL33"/>
      <c r="LM33"/>
      <c r="LN33"/>
      <c r="LO33"/>
      <c r="LP33"/>
      <c r="LQ33"/>
      <c r="LR33"/>
      <c r="LS33"/>
      <c r="LT33"/>
      <c r="LU33"/>
      <c r="LV33"/>
      <c r="LW33"/>
      <c r="LX33"/>
      <c r="LY33"/>
      <c r="LZ33"/>
      <c r="MA33"/>
      <c r="MB33"/>
      <c r="MC33"/>
      <c r="MD33"/>
      <c r="ME33"/>
      <c r="MF33"/>
      <c r="MG33"/>
      <c r="MH33"/>
      <c r="MI33"/>
      <c r="MJ33"/>
      <c r="MK33"/>
      <c r="ML33"/>
      <c r="MM33"/>
      <c r="MN33"/>
      <c r="MO33"/>
      <c r="MP33"/>
      <c r="MQ33"/>
      <c r="MR33"/>
      <c r="MS33"/>
      <c r="MT33"/>
      <c r="MU33"/>
      <c r="MV33"/>
      <c r="MW33"/>
      <c r="MX33"/>
      <c r="MY33"/>
      <c r="MZ33"/>
      <c r="NA33"/>
      <c r="NB33"/>
      <c r="NC33"/>
      <c r="ND33"/>
      <c r="NE33"/>
      <c r="NF33"/>
      <c r="NG33"/>
      <c r="NH33"/>
      <c r="NI33"/>
      <c r="NJ33"/>
      <c r="NK33"/>
      <c r="NL33"/>
      <c r="NM33"/>
      <c r="NN33"/>
      <c r="NO33"/>
      <c r="NP33"/>
      <c r="NQ33"/>
      <c r="NR33"/>
      <c r="NS33"/>
      <c r="NT33"/>
      <c r="NU33"/>
      <c r="NV33"/>
      <c r="NW33"/>
      <c r="NX33"/>
      <c r="NY33"/>
      <c r="NZ33"/>
      <c r="OA33"/>
      <c r="OB33"/>
      <c r="OC33"/>
      <c r="OD33"/>
      <c r="OE33"/>
      <c r="OF33"/>
      <c r="OG33"/>
      <c r="OH33"/>
      <c r="OI33"/>
      <c r="OJ33"/>
      <c r="OK33"/>
      <c r="OL33"/>
      <c r="OM33"/>
      <c r="ON33"/>
      <c r="OO33"/>
      <c r="OP33"/>
      <c r="OQ33"/>
      <c r="OR33"/>
      <c r="OS33"/>
      <c r="OT33"/>
      <c r="OU33"/>
      <c r="OV33"/>
      <c r="OW33"/>
      <c r="OX33"/>
      <c r="OY33"/>
      <c r="OZ33"/>
      <c r="PA33"/>
      <c r="PB33"/>
      <c r="PC33"/>
      <c r="PD33"/>
      <c r="PE33"/>
      <c r="PF33"/>
      <c r="PG33"/>
      <c r="PH33"/>
      <c r="PI33"/>
      <c r="PJ33"/>
      <c r="PK33"/>
      <c r="PL33"/>
      <c r="PM33"/>
      <c r="PN33"/>
      <c r="PO33"/>
      <c r="PP33"/>
      <c r="PQ33"/>
      <c r="PR33"/>
      <c r="PS33"/>
      <c r="PT33"/>
      <c r="PU33"/>
      <c r="PV33"/>
      <c r="PW33"/>
      <c r="PX33"/>
      <c r="PY33"/>
      <c r="PZ33"/>
      <c r="QA33"/>
      <c r="QB33"/>
      <c r="QC33"/>
      <c r="QD33"/>
      <c r="QE33"/>
      <c r="QF33"/>
      <c r="QG33"/>
      <c r="QH33"/>
      <c r="QI33"/>
      <c r="QJ33"/>
      <c r="QK33"/>
      <c r="QL33"/>
      <c r="QM33"/>
      <c r="QN33"/>
      <c r="QO33"/>
      <c r="QP33"/>
      <c r="QQ33"/>
      <c r="QR33"/>
      <c r="QS33"/>
      <c r="QT33"/>
      <c r="QU33"/>
      <c r="QV33"/>
      <c r="QW33"/>
      <c r="QX33"/>
      <c r="QY33"/>
      <c r="QZ33"/>
      <c r="RA33"/>
      <c r="RB33"/>
      <c r="RC33"/>
      <c r="RD33"/>
      <c r="RE33"/>
      <c r="RF33"/>
      <c r="RG33"/>
      <c r="RH33"/>
      <c r="RI33"/>
      <c r="RJ33"/>
      <c r="RK33"/>
      <c r="RL33"/>
      <c r="RM33"/>
      <c r="RN33"/>
      <c r="RO33"/>
      <c r="RP33"/>
      <c r="RQ33"/>
      <c r="RR33"/>
      <c r="RS33"/>
      <c r="RT33"/>
      <c r="RU33"/>
      <c r="RV33"/>
      <c r="RW33"/>
      <c r="RX33"/>
      <c r="RY33"/>
      <c r="RZ33"/>
      <c r="SA33"/>
      <c r="SB33"/>
      <c r="SC33"/>
      <c r="SD33"/>
      <c r="SE33"/>
      <c r="SF33"/>
      <c r="SG33"/>
      <c r="SH33"/>
      <c r="SI33"/>
      <c r="SJ33"/>
      <c r="SK33"/>
      <c r="SL33"/>
      <c r="SM33"/>
      <c r="SN33"/>
      <c r="SO33"/>
      <c r="SP33"/>
      <c r="SQ33"/>
      <c r="SR33"/>
      <c r="SS33"/>
      <c r="ST33"/>
      <c r="SU33"/>
      <c r="SV33"/>
      <c r="SW33"/>
      <c r="SX33"/>
      <c r="SY33"/>
      <c r="SZ33"/>
      <c r="TA33"/>
      <c r="TB33"/>
      <c r="TC33"/>
      <c r="TD33"/>
      <c r="TE33"/>
      <c r="TF33"/>
      <c r="TG33"/>
      <c r="TH33"/>
      <c r="TI33"/>
      <c r="TJ33"/>
      <c r="TK33"/>
      <c r="TL33"/>
      <c r="TM33"/>
      <c r="TN33"/>
      <c r="TO33"/>
      <c r="TP33"/>
      <c r="TQ33"/>
      <c r="TR33"/>
      <c r="TS33"/>
      <c r="TT33"/>
      <c r="TU33"/>
      <c r="TV33"/>
      <c r="TW33"/>
      <c r="TX33"/>
      <c r="TY33"/>
      <c r="TZ33"/>
      <c r="UA33"/>
      <c r="UB33"/>
      <c r="UC33"/>
      <c r="UD33"/>
      <c r="UE33"/>
      <c r="UF33"/>
      <c r="UG33"/>
      <c r="UH33"/>
      <c r="UI33"/>
      <c r="UJ33"/>
      <c r="UK33"/>
      <c r="UL33"/>
      <c r="UM33"/>
      <c r="UN33"/>
      <c r="UO33"/>
      <c r="UP33"/>
      <c r="UQ33"/>
      <c r="UR33"/>
      <c r="US33"/>
      <c r="UT33"/>
      <c r="UU33"/>
      <c r="UV33"/>
      <c r="UW33"/>
      <c r="UX33"/>
      <c r="UY33"/>
      <c r="UZ33"/>
      <c r="VA33"/>
      <c r="VB33"/>
      <c r="VC33"/>
      <c r="VD33"/>
      <c r="VE33"/>
      <c r="VF33"/>
      <c r="VG33"/>
      <c r="VH33"/>
      <c r="VI33"/>
      <c r="VJ33"/>
      <c r="VK33"/>
      <c r="VL33"/>
      <c r="VM33"/>
      <c r="VN33"/>
      <c r="VO33"/>
      <c r="VP33"/>
      <c r="VQ33"/>
      <c r="VR33"/>
      <c r="VS33"/>
      <c r="VT33"/>
      <c r="VU33"/>
      <c r="VV33"/>
      <c r="VW33"/>
      <c r="VX33"/>
      <c r="VY33"/>
      <c r="VZ33"/>
      <c r="WA33"/>
      <c r="WB33"/>
      <c r="WC33"/>
      <c r="WD33"/>
      <c r="WE33"/>
      <c r="WF33"/>
      <c r="WG33"/>
      <c r="WH33"/>
      <c r="WI33"/>
      <c r="WJ33"/>
      <c r="WK33"/>
      <c r="WL33"/>
      <c r="WM33"/>
      <c r="WN33"/>
      <c r="WO33"/>
      <c r="WP33"/>
      <c r="WQ33"/>
      <c r="WR33"/>
      <c r="WS33"/>
      <c r="WT33"/>
      <c r="WU33"/>
      <c r="WV33"/>
      <c r="WW33"/>
      <c r="WX33"/>
      <c r="WY33"/>
      <c r="WZ33"/>
      <c r="XA33"/>
      <c r="XB33"/>
      <c r="XC33"/>
      <c r="XD33"/>
      <c r="XE33"/>
      <c r="XF33"/>
      <c r="XG33"/>
      <c r="XH33"/>
      <c r="XI33"/>
      <c r="XJ33"/>
      <c r="XK33"/>
      <c r="XL33"/>
      <c r="XM33"/>
      <c r="XN33"/>
      <c r="XO33"/>
      <c r="XP33"/>
      <c r="XQ33"/>
      <c r="XR33"/>
      <c r="XS33"/>
      <c r="XT33"/>
      <c r="XU33"/>
      <c r="XV33"/>
      <c r="XW33"/>
      <c r="XX33"/>
      <c r="XY33"/>
      <c r="XZ33"/>
      <c r="YA33"/>
      <c r="YB33"/>
      <c r="YC33"/>
      <c r="YD33"/>
      <c r="YE33"/>
      <c r="YF33"/>
      <c r="YG33"/>
      <c r="YH33"/>
      <c r="YI33"/>
      <c r="YJ33"/>
      <c r="YK33"/>
      <c r="YL33"/>
      <c r="YM33"/>
      <c r="YN33"/>
      <c r="YO33"/>
      <c r="YP33"/>
      <c r="YQ33"/>
      <c r="YR33"/>
      <c r="YS33"/>
      <c r="YT33"/>
      <c r="YU33"/>
      <c r="YV33"/>
      <c r="YW33"/>
      <c r="YX33"/>
      <c r="YY33"/>
      <c r="YZ33"/>
      <c r="ZA33"/>
      <c r="ZB33"/>
      <c r="ZC33"/>
      <c r="ZD33"/>
      <c r="ZE33"/>
      <c r="ZF33"/>
      <c r="ZG33"/>
      <c r="ZH33"/>
      <c r="ZI33"/>
      <c r="ZJ33"/>
      <c r="ZK33"/>
      <c r="ZL33"/>
      <c r="ZM33"/>
      <c r="ZN33"/>
      <c r="ZO33"/>
      <c r="ZP33"/>
      <c r="ZQ33"/>
      <c r="ZR33"/>
      <c r="ZS33"/>
      <c r="ZT33"/>
      <c r="ZU33"/>
      <c r="ZV33"/>
      <c r="ZW33"/>
      <c r="ZX33"/>
      <c r="ZY33"/>
      <c r="ZZ33"/>
      <c r="AAA33"/>
      <c r="AAB33"/>
      <c r="AAC33"/>
      <c r="AAD33"/>
      <c r="AAE33"/>
      <c r="AAF33"/>
      <c r="AAG33"/>
      <c r="AAH33"/>
      <c r="AAI33"/>
      <c r="AAJ33"/>
      <c r="AAK33"/>
      <c r="AAL33"/>
      <c r="AAM33"/>
      <c r="AAN33"/>
      <c r="AAO33"/>
      <c r="AAP33"/>
      <c r="AAQ33"/>
      <c r="AAR33"/>
      <c r="AAS33"/>
      <c r="AAT33"/>
      <c r="AAU33"/>
      <c r="AAV33"/>
      <c r="AAW33"/>
      <c r="AAX33"/>
      <c r="AAY33"/>
      <c r="AAZ33"/>
      <c r="ABA33"/>
      <c r="ABB33"/>
      <c r="ABC33"/>
      <c r="ABD33"/>
      <c r="ABE33"/>
      <c r="ABF33"/>
      <c r="ABG33"/>
      <c r="ABH33"/>
      <c r="ABI33"/>
      <c r="ABJ33"/>
      <c r="ABK33"/>
      <c r="ABL33"/>
      <c r="ABM33"/>
      <c r="ABN33"/>
      <c r="ABO33"/>
      <c r="ABP33"/>
      <c r="ABQ33"/>
      <c r="ABR33"/>
      <c r="ABS33"/>
      <c r="ABT33"/>
      <c r="ABU33"/>
      <c r="ABV33"/>
      <c r="ABW33"/>
      <c r="ABX33"/>
      <c r="ABY33"/>
      <c r="ABZ33"/>
      <c r="ACA33"/>
      <c r="ACB33"/>
      <c r="ACC33"/>
      <c r="ACD33"/>
      <c r="ACE33"/>
      <c r="ACF33"/>
      <c r="ACG33"/>
      <c r="ACH33"/>
      <c r="ACI33"/>
      <c r="ACJ33"/>
      <c r="ACK33"/>
      <c r="ACL33"/>
      <c r="ACM33"/>
      <c r="ACN33"/>
      <c r="ACO33"/>
      <c r="ACP33"/>
      <c r="ACQ33"/>
      <c r="ACR33"/>
      <c r="ACS33"/>
      <c r="ACT33"/>
      <c r="ACU33"/>
      <c r="ACV33"/>
      <c r="ACW33"/>
      <c r="ACX33"/>
      <c r="ACY33"/>
      <c r="ACZ33"/>
      <c r="ADA33"/>
      <c r="ADB33"/>
      <c r="ADC33"/>
      <c r="ADD33"/>
      <c r="ADE33"/>
      <c r="ADF33"/>
      <c r="ADG33"/>
      <c r="ADH33"/>
      <c r="ADI33"/>
      <c r="ADJ33"/>
      <c r="ADK33"/>
      <c r="ADL33"/>
      <c r="ADM33"/>
      <c r="ADN33"/>
      <c r="ADO33"/>
      <c r="ADP33"/>
      <c r="ADQ33"/>
      <c r="ADR33"/>
      <c r="ADS33"/>
      <c r="ADT33"/>
      <c r="ADU33"/>
      <c r="ADV33"/>
      <c r="ADW33"/>
      <c r="ADX33"/>
      <c r="ADY33"/>
      <c r="ADZ33"/>
      <c r="AEA33"/>
      <c r="AEB33"/>
      <c r="AEC33"/>
      <c r="AED33"/>
      <c r="AEE33"/>
      <c r="AEF33"/>
      <c r="AEG33"/>
      <c r="AEH33"/>
      <c r="AEI33"/>
      <c r="AEJ33"/>
      <c r="AEK33"/>
      <c r="AEL33"/>
      <c r="AEM33"/>
      <c r="AEN33"/>
      <c r="AEO33"/>
      <c r="AEP33"/>
      <c r="AEQ33"/>
      <c r="AER33"/>
      <c r="AES33"/>
      <c r="AET33"/>
      <c r="AEU33"/>
      <c r="AEV33"/>
      <c r="AEW33"/>
      <c r="AEX33"/>
      <c r="AEY33"/>
      <c r="AEZ33"/>
      <c r="AFA33"/>
      <c r="AFB33"/>
      <c r="AFC33"/>
      <c r="AFD33"/>
      <c r="AFE33"/>
      <c r="AFF33"/>
      <c r="AFG33"/>
      <c r="AFH33"/>
      <c r="AFI33"/>
      <c r="AFJ33"/>
      <c r="AFK33"/>
      <c r="AFL33"/>
      <c r="AFM33"/>
      <c r="AFN33"/>
      <c r="AFO33"/>
      <c r="AFP33"/>
      <c r="AFQ33"/>
      <c r="AFR33"/>
      <c r="AFS33"/>
      <c r="AFT33"/>
      <c r="AFU33"/>
      <c r="AFV33"/>
      <c r="AFW33"/>
      <c r="AFX33"/>
      <c r="AFY33"/>
      <c r="AFZ33"/>
      <c r="AGA33"/>
      <c r="AGB33"/>
      <c r="AGC33"/>
      <c r="AGD33"/>
      <c r="AGE33"/>
      <c r="AGF33"/>
      <c r="AGG33"/>
      <c r="AGH33"/>
      <c r="AGI33"/>
      <c r="AGJ33"/>
      <c r="AGK33"/>
      <c r="AGL33"/>
      <c r="AGM33"/>
      <c r="AGN33"/>
      <c r="AGO33"/>
      <c r="AGP33"/>
      <c r="AGQ33"/>
      <c r="AGR33"/>
      <c r="AGS33"/>
      <c r="AGT33"/>
      <c r="AGU33"/>
      <c r="AGV33"/>
      <c r="AGW33"/>
      <c r="AGX33"/>
      <c r="AGY33"/>
      <c r="AGZ33"/>
      <c r="AHA33"/>
      <c r="AHB33"/>
      <c r="AHC33"/>
      <c r="AHD33"/>
      <c r="AHE33"/>
      <c r="AHF33"/>
      <c r="AHG33"/>
      <c r="AHH33"/>
      <c r="AHI33"/>
      <c r="AHJ33"/>
      <c r="AHK33"/>
      <c r="AHL33"/>
      <c r="AHM33"/>
      <c r="AHN33"/>
      <c r="AHO33"/>
      <c r="AHP33"/>
      <c r="AHQ33"/>
      <c r="AHR33"/>
      <c r="AHS33"/>
      <c r="AHT33"/>
      <c r="AHU33"/>
      <c r="AHV33"/>
      <c r="AHW33"/>
      <c r="AHX33"/>
      <c r="AHY33"/>
      <c r="AHZ33"/>
      <c r="AIA33"/>
      <c r="AIB33"/>
      <c r="AIC33"/>
      <c r="AID33"/>
      <c r="AIE33"/>
      <c r="AIF33"/>
      <c r="AIG33"/>
      <c r="AIH33"/>
      <c r="AII33"/>
      <c r="AIJ33"/>
      <c r="AIK33"/>
      <c r="AIL33"/>
      <c r="AIM33"/>
      <c r="AIN33"/>
      <c r="AIO33"/>
      <c r="AIP33"/>
      <c r="AIQ33"/>
      <c r="AIR33"/>
      <c r="AIS33"/>
      <c r="AIT33"/>
      <c r="AIU33"/>
      <c r="AIV33"/>
      <c r="AIW33"/>
      <c r="AIX33"/>
      <c r="AIY33"/>
      <c r="AIZ33"/>
      <c r="AJA33"/>
      <c r="AJB33"/>
      <c r="AJC33"/>
      <c r="AJD33"/>
      <c r="AJE33"/>
      <c r="AJF33"/>
      <c r="AJG33"/>
      <c r="AJH33"/>
      <c r="AJI33"/>
      <c r="AJJ33"/>
      <c r="AJK33"/>
      <c r="AJL33"/>
      <c r="AJM33"/>
      <c r="AJN33"/>
      <c r="AJO33"/>
      <c r="AJP33"/>
      <c r="AJQ33"/>
      <c r="AJR33"/>
      <c r="AJS33"/>
      <c r="AJT33"/>
      <c r="AJU33"/>
      <c r="AJV33"/>
      <c r="AJW33"/>
      <c r="AJX33"/>
      <c r="AJY33"/>
      <c r="AJZ33"/>
      <c r="AKA33"/>
      <c r="AKB33"/>
      <c r="AKC33"/>
      <c r="AKD33"/>
      <c r="AKE33"/>
      <c r="AKF33"/>
      <c r="AKG33"/>
      <c r="AKH33"/>
      <c r="AKI33"/>
      <c r="AKJ33"/>
      <c r="AKK33"/>
      <c r="AKL33"/>
      <c r="AKM33"/>
      <c r="AKN33"/>
      <c r="AKO33"/>
      <c r="AKP33"/>
      <c r="AKQ33"/>
      <c r="AKR33"/>
      <c r="AKS33"/>
      <c r="AKT33"/>
      <c r="AKU33"/>
      <c r="AKV33"/>
      <c r="AKW33"/>
      <c r="AKX33"/>
      <c r="AKY33"/>
      <c r="AKZ33"/>
      <c r="ALA33"/>
      <c r="ALB33"/>
      <c r="ALC33"/>
      <c r="ALD33"/>
      <c r="ALE33"/>
      <c r="ALF33"/>
      <c r="ALG33"/>
      <c r="ALH33"/>
      <c r="ALI33"/>
      <c r="ALJ33"/>
      <c r="ALK33"/>
      <c r="ALL33"/>
      <c r="ALM33"/>
      <c r="ALN33"/>
      <c r="ALO33"/>
      <c r="ALP33"/>
      <c r="ALQ33"/>
      <c r="ALR33"/>
      <c r="ALS33"/>
      <c r="ALT33"/>
      <c r="ALU33"/>
      <c r="ALV33"/>
      <c r="ALW33"/>
      <c r="ALX33"/>
      <c r="ALY33"/>
      <c r="ALZ33"/>
      <c r="AMA33"/>
      <c r="AMB33"/>
      <c r="AMC33"/>
      <c r="AMD33"/>
      <c r="AME33"/>
      <c r="AMF33"/>
      <c r="AMG33"/>
      <c r="AMH33"/>
      <c r="AMI33"/>
      <c r="AMK33"/>
    </row>
    <row r="34" spans="1:1025" x14ac:dyDescent="0.25">
      <c r="A34" s="29" t="s">
        <v>13</v>
      </c>
      <c r="B34" s="29" t="s">
        <v>301</v>
      </c>
      <c r="C34" s="29"/>
      <c r="D34" s="29"/>
      <c r="E34" s="56">
        <f t="shared" si="1"/>
        <v>86.320754716981128</v>
      </c>
      <c r="F34" s="57">
        <f t="shared" si="2"/>
        <v>2.5896226415094339</v>
      </c>
      <c r="G34" s="29">
        <v>86.91</v>
      </c>
      <c r="H34" s="56">
        <f t="shared" si="3"/>
        <v>2.6073</v>
      </c>
      <c r="I34"/>
      <c r="J34" s="30" t="s">
        <v>13</v>
      </c>
      <c r="K34" s="31">
        <v>85</v>
      </c>
      <c r="L34" s="31">
        <f>ROUND(E34,2)</f>
        <v>86.32</v>
      </c>
      <c r="M34" s="31" t="s">
        <v>76</v>
      </c>
      <c r="N34" s="31">
        <f t="shared" si="4"/>
        <v>1.3199999999999932</v>
      </c>
      <c r="O34" s="107"/>
      <c r="P34" s="108"/>
      <c r="Q34" s="108"/>
      <c r="R34" s="108"/>
      <c r="S34" s="108"/>
      <c r="T34" s="109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  <c r="DJ34"/>
      <c r="DK34"/>
      <c r="DL34"/>
      <c r="DM34"/>
      <c r="DN34"/>
      <c r="DO34"/>
      <c r="DP34"/>
      <c r="DQ34"/>
      <c r="DR34"/>
      <c r="DS34"/>
      <c r="DT34"/>
      <c r="DU34"/>
      <c r="DV34"/>
      <c r="DW34"/>
      <c r="DX34"/>
      <c r="DY34"/>
      <c r="DZ34"/>
      <c r="EA34"/>
      <c r="EB34"/>
      <c r="EC34"/>
      <c r="ED34"/>
      <c r="EE34"/>
      <c r="EF34"/>
      <c r="EG34"/>
      <c r="EH34"/>
      <c r="EI34"/>
      <c r="EJ34"/>
      <c r="EK34"/>
      <c r="EL34"/>
      <c r="EM34"/>
      <c r="EN34"/>
      <c r="EO34"/>
      <c r="EP34"/>
      <c r="EQ34"/>
      <c r="ER34"/>
      <c r="ES34"/>
      <c r="ET34"/>
      <c r="EU34"/>
      <c r="EV34"/>
      <c r="EW34"/>
      <c r="EX34"/>
      <c r="EY34"/>
      <c r="EZ34"/>
      <c r="FA34"/>
      <c r="FB34"/>
      <c r="FC34"/>
      <c r="FD34"/>
      <c r="FE34"/>
      <c r="FF34"/>
      <c r="FG34"/>
      <c r="FH34"/>
      <c r="FI34"/>
      <c r="FJ34"/>
      <c r="FK34"/>
      <c r="FL34"/>
      <c r="FM34"/>
      <c r="FN34"/>
      <c r="FO34"/>
      <c r="FP34"/>
      <c r="FQ34"/>
      <c r="FR34"/>
      <c r="FS34"/>
      <c r="FT34"/>
      <c r="FU34"/>
      <c r="FV34"/>
      <c r="FW34"/>
      <c r="FX34"/>
      <c r="FY34"/>
      <c r="FZ34"/>
      <c r="GA34"/>
      <c r="GB34"/>
      <c r="GC34"/>
      <c r="GD34"/>
      <c r="GE34"/>
      <c r="GF34"/>
      <c r="GG34"/>
      <c r="GH34"/>
      <c r="GI34"/>
      <c r="GJ34"/>
      <c r="GK34"/>
      <c r="GL34"/>
      <c r="GM34"/>
      <c r="GN34"/>
      <c r="GO34"/>
      <c r="GP34"/>
      <c r="GQ34"/>
      <c r="GR34"/>
      <c r="GS34"/>
      <c r="GT34"/>
      <c r="GU34"/>
      <c r="GV34"/>
      <c r="GW34"/>
      <c r="GX34"/>
      <c r="GY34"/>
      <c r="GZ34"/>
      <c r="HA34"/>
      <c r="HB34"/>
      <c r="HC34"/>
      <c r="HD34"/>
      <c r="HE34"/>
      <c r="HF34"/>
      <c r="HG34"/>
      <c r="HH34"/>
      <c r="HI34"/>
      <c r="HJ34"/>
      <c r="HK34"/>
      <c r="HL34"/>
      <c r="HM34"/>
      <c r="HN34"/>
      <c r="HO34"/>
      <c r="HP34"/>
      <c r="HQ34"/>
      <c r="HR34"/>
      <c r="HS34"/>
      <c r="HT34"/>
      <c r="HU34"/>
      <c r="HV34"/>
      <c r="HW34"/>
      <c r="HX34"/>
      <c r="HY34"/>
      <c r="HZ34"/>
      <c r="IA34"/>
      <c r="IB34"/>
      <c r="IC34"/>
      <c r="ID34"/>
      <c r="IE34"/>
      <c r="IF34"/>
      <c r="IG34"/>
      <c r="IH34"/>
      <c r="II34"/>
      <c r="IJ34"/>
      <c r="IK34"/>
      <c r="IL34"/>
      <c r="IM34"/>
      <c r="IN34"/>
      <c r="IO34"/>
      <c r="IP34"/>
      <c r="IQ34"/>
      <c r="IR34"/>
      <c r="IS34"/>
      <c r="IT34"/>
      <c r="IU34"/>
      <c r="IV34"/>
      <c r="IW34"/>
      <c r="IX34"/>
      <c r="IY34"/>
      <c r="IZ34"/>
      <c r="JA34"/>
      <c r="JB34"/>
      <c r="JC34"/>
      <c r="JD34"/>
      <c r="JE34"/>
      <c r="JF34"/>
      <c r="JG34"/>
      <c r="JH34"/>
      <c r="JI34"/>
      <c r="JJ34"/>
      <c r="JK34"/>
      <c r="JL34"/>
      <c r="JM34"/>
      <c r="JN34"/>
      <c r="JO34"/>
      <c r="JP34"/>
      <c r="JQ34"/>
      <c r="JR34"/>
      <c r="JS34"/>
      <c r="JT34"/>
      <c r="JU34"/>
      <c r="JV34"/>
      <c r="JW34"/>
      <c r="JX34"/>
      <c r="JY34"/>
      <c r="JZ34"/>
      <c r="KA34"/>
      <c r="KB34"/>
      <c r="KC34"/>
      <c r="KD34"/>
      <c r="KE34"/>
      <c r="KF34"/>
      <c r="KG34"/>
      <c r="KH34"/>
      <c r="KI34"/>
      <c r="KJ34"/>
      <c r="KK34"/>
      <c r="KL34"/>
      <c r="KM34"/>
      <c r="KN34"/>
      <c r="KO34"/>
      <c r="KP34"/>
      <c r="KQ34"/>
      <c r="KR34"/>
      <c r="KS34"/>
      <c r="KT34"/>
      <c r="KU34"/>
      <c r="KV34"/>
      <c r="KW34"/>
      <c r="KX34"/>
      <c r="KY34"/>
      <c r="KZ34"/>
      <c r="LA34"/>
      <c r="LB34"/>
      <c r="LC34"/>
      <c r="LD34"/>
      <c r="LE34"/>
      <c r="LF34"/>
      <c r="LG34"/>
      <c r="LH34"/>
      <c r="LI34"/>
      <c r="LJ34"/>
      <c r="LK34"/>
      <c r="LL34"/>
      <c r="LM34"/>
      <c r="LN34"/>
      <c r="LO34"/>
      <c r="LP34"/>
      <c r="LQ34"/>
      <c r="LR34"/>
      <c r="LS34"/>
      <c r="LT34"/>
      <c r="LU34"/>
      <c r="LV34"/>
      <c r="LW34"/>
      <c r="LX34"/>
      <c r="LY34"/>
      <c r="LZ34"/>
      <c r="MA34"/>
      <c r="MB34"/>
      <c r="MC34"/>
      <c r="MD34"/>
      <c r="ME34"/>
      <c r="MF34"/>
      <c r="MG34"/>
      <c r="MH34"/>
      <c r="MI34"/>
      <c r="MJ34"/>
      <c r="MK34"/>
      <c r="ML34"/>
      <c r="MM34"/>
      <c r="MN34"/>
      <c r="MO34"/>
      <c r="MP34"/>
      <c r="MQ34"/>
      <c r="MR34"/>
      <c r="MS34"/>
      <c r="MT34"/>
      <c r="MU34"/>
      <c r="MV34"/>
      <c r="MW34"/>
      <c r="MX34"/>
      <c r="MY34"/>
      <c r="MZ34"/>
      <c r="NA34"/>
      <c r="NB34"/>
      <c r="NC34"/>
      <c r="ND34"/>
      <c r="NE34"/>
      <c r="NF34"/>
      <c r="NG34"/>
      <c r="NH34"/>
      <c r="NI34"/>
      <c r="NJ34"/>
      <c r="NK34"/>
      <c r="NL34"/>
      <c r="NM34"/>
      <c r="NN34"/>
      <c r="NO34"/>
      <c r="NP34"/>
      <c r="NQ34"/>
      <c r="NR34"/>
      <c r="NS34"/>
      <c r="NT34"/>
      <c r="NU34"/>
      <c r="NV34"/>
      <c r="NW34"/>
      <c r="NX34"/>
      <c r="NY34"/>
      <c r="NZ34"/>
      <c r="OA34"/>
      <c r="OB34"/>
      <c r="OC34"/>
      <c r="OD34"/>
      <c r="OE34"/>
      <c r="OF34"/>
      <c r="OG34"/>
      <c r="OH34"/>
      <c r="OI34"/>
      <c r="OJ34"/>
      <c r="OK34"/>
      <c r="OL34"/>
      <c r="OM34"/>
      <c r="ON34"/>
      <c r="OO34"/>
      <c r="OP34"/>
      <c r="OQ34"/>
      <c r="OR34"/>
      <c r="OS34"/>
      <c r="OT34"/>
      <c r="OU34"/>
      <c r="OV34"/>
      <c r="OW34"/>
      <c r="OX34"/>
      <c r="OY34"/>
      <c r="OZ34"/>
      <c r="PA34"/>
      <c r="PB34"/>
      <c r="PC34"/>
      <c r="PD34"/>
      <c r="PE34"/>
      <c r="PF34"/>
      <c r="PG34"/>
      <c r="PH34"/>
      <c r="PI34"/>
      <c r="PJ34"/>
      <c r="PK34"/>
      <c r="PL34"/>
      <c r="PM34"/>
      <c r="PN34"/>
      <c r="PO34"/>
      <c r="PP34"/>
      <c r="PQ34"/>
      <c r="PR34"/>
      <c r="PS34"/>
      <c r="PT34"/>
      <c r="PU34"/>
      <c r="PV34"/>
      <c r="PW34"/>
      <c r="PX34"/>
      <c r="PY34"/>
      <c r="PZ34"/>
      <c r="QA34"/>
      <c r="QB34"/>
      <c r="QC34"/>
      <c r="QD34"/>
      <c r="QE34"/>
      <c r="QF34"/>
      <c r="QG34"/>
      <c r="QH34"/>
      <c r="QI34"/>
      <c r="QJ34"/>
      <c r="QK34"/>
      <c r="QL34"/>
      <c r="QM34"/>
      <c r="QN34"/>
      <c r="QO34"/>
      <c r="QP34"/>
      <c r="QQ34"/>
      <c r="QR34"/>
      <c r="QS34"/>
      <c r="QT34"/>
      <c r="QU34"/>
      <c r="QV34"/>
      <c r="QW34"/>
      <c r="QX34"/>
      <c r="QY34"/>
      <c r="QZ34"/>
      <c r="RA34"/>
      <c r="RB34"/>
      <c r="RC34"/>
      <c r="RD34"/>
      <c r="RE34"/>
      <c r="RF34"/>
      <c r="RG34"/>
      <c r="RH34"/>
      <c r="RI34"/>
      <c r="RJ34"/>
      <c r="RK34"/>
      <c r="RL34"/>
      <c r="RM34"/>
      <c r="RN34"/>
      <c r="RO34"/>
      <c r="RP34"/>
      <c r="RQ34"/>
      <c r="RR34"/>
      <c r="RS34"/>
      <c r="RT34"/>
      <c r="RU34"/>
      <c r="RV34"/>
      <c r="RW34"/>
      <c r="RX34"/>
      <c r="RY34"/>
      <c r="RZ34"/>
      <c r="SA34"/>
      <c r="SB34"/>
      <c r="SC34"/>
      <c r="SD34"/>
      <c r="SE34"/>
      <c r="SF34"/>
      <c r="SG34"/>
      <c r="SH34"/>
      <c r="SI34"/>
      <c r="SJ34"/>
      <c r="SK34"/>
      <c r="SL34"/>
      <c r="SM34"/>
      <c r="SN34"/>
      <c r="SO34"/>
      <c r="SP34"/>
      <c r="SQ34"/>
      <c r="SR34"/>
      <c r="SS34"/>
      <c r="ST34"/>
      <c r="SU34"/>
      <c r="SV34"/>
      <c r="SW34"/>
      <c r="SX34"/>
      <c r="SY34"/>
      <c r="SZ34"/>
      <c r="TA34"/>
      <c r="TB34"/>
      <c r="TC34"/>
      <c r="TD34"/>
      <c r="TE34"/>
      <c r="TF34"/>
      <c r="TG34"/>
      <c r="TH34"/>
      <c r="TI34"/>
      <c r="TJ34"/>
      <c r="TK34"/>
      <c r="TL34"/>
      <c r="TM34"/>
      <c r="TN34"/>
      <c r="TO34"/>
      <c r="TP34"/>
      <c r="TQ34"/>
      <c r="TR34"/>
      <c r="TS34"/>
      <c r="TT34"/>
      <c r="TU34"/>
      <c r="TV34"/>
      <c r="TW34"/>
      <c r="TX34"/>
      <c r="TY34"/>
      <c r="TZ34"/>
      <c r="UA34"/>
      <c r="UB34"/>
      <c r="UC34"/>
      <c r="UD34"/>
      <c r="UE34"/>
      <c r="UF34"/>
      <c r="UG34"/>
      <c r="UH34"/>
      <c r="UI34"/>
      <c r="UJ34"/>
      <c r="UK34"/>
      <c r="UL34"/>
      <c r="UM34"/>
      <c r="UN34"/>
      <c r="UO34"/>
      <c r="UP34"/>
      <c r="UQ34"/>
      <c r="UR34"/>
      <c r="US34"/>
      <c r="UT34"/>
      <c r="UU34"/>
      <c r="UV34"/>
      <c r="UW34"/>
      <c r="UX34"/>
      <c r="UY34"/>
      <c r="UZ34"/>
      <c r="VA34"/>
      <c r="VB34"/>
      <c r="VC34"/>
      <c r="VD34"/>
      <c r="VE34"/>
      <c r="VF34"/>
      <c r="VG34"/>
      <c r="VH34"/>
      <c r="VI34"/>
      <c r="VJ34"/>
      <c r="VK34"/>
      <c r="VL34"/>
      <c r="VM34"/>
      <c r="VN34"/>
      <c r="VO34"/>
      <c r="VP34"/>
      <c r="VQ34"/>
      <c r="VR34"/>
      <c r="VS34"/>
      <c r="VT34"/>
      <c r="VU34"/>
      <c r="VV34"/>
      <c r="VW34"/>
      <c r="VX34"/>
      <c r="VY34"/>
      <c r="VZ34"/>
      <c r="WA34"/>
      <c r="WB34"/>
      <c r="WC34"/>
      <c r="WD34"/>
      <c r="WE34"/>
      <c r="WF34"/>
      <c r="WG34"/>
      <c r="WH34"/>
      <c r="WI34"/>
      <c r="WJ34"/>
      <c r="WK34"/>
      <c r="WL34"/>
      <c r="WM34"/>
      <c r="WN34"/>
      <c r="WO34"/>
      <c r="WP34"/>
      <c r="WQ34"/>
      <c r="WR34"/>
      <c r="WS34"/>
      <c r="WT34"/>
      <c r="WU34"/>
      <c r="WV34"/>
      <c r="WW34"/>
      <c r="WX34"/>
      <c r="WY34"/>
      <c r="WZ34"/>
      <c r="XA34"/>
      <c r="XB34"/>
      <c r="XC34"/>
      <c r="XD34"/>
      <c r="XE34"/>
      <c r="XF34"/>
      <c r="XG34"/>
      <c r="XH34"/>
      <c r="XI34"/>
      <c r="XJ34"/>
      <c r="XK34"/>
      <c r="XL34"/>
      <c r="XM34"/>
      <c r="XN34"/>
      <c r="XO34"/>
      <c r="XP34"/>
      <c r="XQ34"/>
      <c r="XR34"/>
      <c r="XS34"/>
      <c r="XT34"/>
      <c r="XU34"/>
      <c r="XV34"/>
      <c r="XW34"/>
      <c r="XX34"/>
      <c r="XY34"/>
      <c r="XZ34"/>
      <c r="YA34"/>
      <c r="YB34"/>
      <c r="YC34"/>
      <c r="YD34"/>
      <c r="YE34"/>
      <c r="YF34"/>
      <c r="YG34"/>
      <c r="YH34"/>
      <c r="YI34"/>
      <c r="YJ34"/>
      <c r="YK34"/>
      <c r="YL34"/>
      <c r="YM34"/>
      <c r="YN34"/>
      <c r="YO34"/>
      <c r="YP34"/>
      <c r="YQ34"/>
      <c r="YR34"/>
      <c r="YS34"/>
      <c r="YT34"/>
      <c r="YU34"/>
      <c r="YV34"/>
      <c r="YW34"/>
      <c r="YX34"/>
      <c r="YY34"/>
      <c r="YZ34"/>
      <c r="ZA34"/>
      <c r="ZB34"/>
      <c r="ZC34"/>
      <c r="ZD34"/>
      <c r="ZE34"/>
      <c r="ZF34"/>
      <c r="ZG34"/>
      <c r="ZH34"/>
      <c r="ZI34"/>
      <c r="ZJ34"/>
      <c r="ZK34"/>
      <c r="ZL34"/>
      <c r="ZM34"/>
      <c r="ZN34"/>
      <c r="ZO34"/>
      <c r="ZP34"/>
      <c r="ZQ34"/>
      <c r="ZR34"/>
      <c r="ZS34"/>
      <c r="ZT34"/>
      <c r="ZU34"/>
      <c r="ZV34"/>
      <c r="ZW34"/>
      <c r="ZX34"/>
      <c r="ZY34"/>
      <c r="ZZ34"/>
      <c r="AAA34"/>
      <c r="AAB34"/>
      <c r="AAC34"/>
      <c r="AAD34"/>
      <c r="AAE34"/>
      <c r="AAF34"/>
      <c r="AAG34"/>
      <c r="AAH34"/>
      <c r="AAI34"/>
      <c r="AAJ34"/>
      <c r="AAK34"/>
      <c r="AAL34"/>
      <c r="AAM34"/>
      <c r="AAN34"/>
      <c r="AAO34"/>
      <c r="AAP34"/>
      <c r="AAQ34"/>
      <c r="AAR34"/>
      <c r="AAS34"/>
      <c r="AAT34"/>
      <c r="AAU34"/>
      <c r="AAV34"/>
      <c r="AAW34"/>
      <c r="AAX34"/>
      <c r="AAY34"/>
      <c r="AAZ34"/>
      <c r="ABA34"/>
      <c r="ABB34"/>
      <c r="ABC34"/>
      <c r="ABD34"/>
      <c r="ABE34"/>
      <c r="ABF34"/>
      <c r="ABG34"/>
      <c r="ABH34"/>
      <c r="ABI34"/>
      <c r="ABJ34"/>
      <c r="ABK34"/>
      <c r="ABL34"/>
      <c r="ABM34"/>
      <c r="ABN34"/>
      <c r="ABO34"/>
      <c r="ABP34"/>
      <c r="ABQ34"/>
      <c r="ABR34"/>
      <c r="ABS34"/>
      <c r="ABT34"/>
      <c r="ABU34"/>
      <c r="ABV34"/>
      <c r="ABW34"/>
      <c r="ABX34"/>
      <c r="ABY34"/>
      <c r="ABZ34"/>
      <c r="ACA34"/>
      <c r="ACB34"/>
      <c r="ACC34"/>
      <c r="ACD34"/>
      <c r="ACE34"/>
      <c r="ACF34"/>
      <c r="ACG34"/>
      <c r="ACH34"/>
      <c r="ACI34"/>
      <c r="ACJ34"/>
      <c r="ACK34"/>
      <c r="ACL34"/>
      <c r="ACM34"/>
      <c r="ACN34"/>
      <c r="ACO34"/>
      <c r="ACP34"/>
      <c r="ACQ34"/>
      <c r="ACR34"/>
      <c r="ACS34"/>
      <c r="ACT34"/>
      <c r="ACU34"/>
      <c r="ACV34"/>
      <c r="ACW34"/>
      <c r="ACX34"/>
      <c r="ACY34"/>
      <c r="ACZ34"/>
      <c r="ADA34"/>
      <c r="ADB34"/>
      <c r="ADC34"/>
      <c r="ADD34"/>
      <c r="ADE34"/>
      <c r="ADF34"/>
      <c r="ADG34"/>
      <c r="ADH34"/>
      <c r="ADI34"/>
      <c r="ADJ34"/>
      <c r="ADK34"/>
      <c r="ADL34"/>
      <c r="ADM34"/>
      <c r="ADN34"/>
      <c r="ADO34"/>
      <c r="ADP34"/>
      <c r="ADQ34"/>
      <c r="ADR34"/>
      <c r="ADS34"/>
      <c r="ADT34"/>
      <c r="ADU34"/>
      <c r="ADV34"/>
      <c r="ADW34"/>
      <c r="ADX34"/>
      <c r="ADY34"/>
      <c r="ADZ34"/>
      <c r="AEA34"/>
      <c r="AEB34"/>
      <c r="AEC34"/>
      <c r="AED34"/>
      <c r="AEE34"/>
      <c r="AEF34"/>
      <c r="AEG34"/>
      <c r="AEH34"/>
      <c r="AEI34"/>
      <c r="AEJ34"/>
      <c r="AEK34"/>
      <c r="AEL34"/>
      <c r="AEM34"/>
      <c r="AEN34"/>
      <c r="AEO34"/>
      <c r="AEP34"/>
      <c r="AEQ34"/>
      <c r="AER34"/>
      <c r="AES34"/>
      <c r="AET34"/>
      <c r="AEU34"/>
      <c r="AEV34"/>
      <c r="AEW34"/>
      <c r="AEX34"/>
      <c r="AEY34"/>
      <c r="AEZ34"/>
      <c r="AFA34"/>
      <c r="AFB34"/>
      <c r="AFC34"/>
      <c r="AFD34"/>
      <c r="AFE34"/>
      <c r="AFF34"/>
      <c r="AFG34"/>
      <c r="AFH34"/>
      <c r="AFI34"/>
      <c r="AFJ34"/>
      <c r="AFK34"/>
      <c r="AFL34"/>
      <c r="AFM34"/>
      <c r="AFN34"/>
      <c r="AFO34"/>
      <c r="AFP34"/>
      <c r="AFQ34"/>
      <c r="AFR34"/>
      <c r="AFS34"/>
      <c r="AFT34"/>
      <c r="AFU34"/>
      <c r="AFV34"/>
      <c r="AFW34"/>
      <c r="AFX34"/>
      <c r="AFY34"/>
      <c r="AFZ34"/>
      <c r="AGA34"/>
      <c r="AGB34"/>
      <c r="AGC34"/>
      <c r="AGD34"/>
      <c r="AGE34"/>
      <c r="AGF34"/>
      <c r="AGG34"/>
      <c r="AGH34"/>
      <c r="AGI34"/>
      <c r="AGJ34"/>
      <c r="AGK34"/>
      <c r="AGL34"/>
      <c r="AGM34"/>
      <c r="AGN34"/>
      <c r="AGO34"/>
      <c r="AGP34"/>
      <c r="AGQ34"/>
      <c r="AGR34"/>
      <c r="AGS34"/>
      <c r="AGT34"/>
      <c r="AGU34"/>
      <c r="AGV34"/>
      <c r="AGW34"/>
      <c r="AGX34"/>
      <c r="AGY34"/>
      <c r="AGZ34"/>
      <c r="AHA34"/>
      <c r="AHB34"/>
      <c r="AHC34"/>
      <c r="AHD34"/>
      <c r="AHE34"/>
      <c r="AHF34"/>
      <c r="AHG34"/>
      <c r="AHH34"/>
      <c r="AHI34"/>
      <c r="AHJ34"/>
      <c r="AHK34"/>
      <c r="AHL34"/>
      <c r="AHM34"/>
      <c r="AHN34"/>
      <c r="AHO34"/>
      <c r="AHP34"/>
      <c r="AHQ34"/>
      <c r="AHR34"/>
      <c r="AHS34"/>
      <c r="AHT34"/>
      <c r="AHU34"/>
      <c r="AHV34"/>
      <c r="AHW34"/>
      <c r="AHX34"/>
      <c r="AHY34"/>
      <c r="AHZ34"/>
      <c r="AIA34"/>
      <c r="AIB34"/>
      <c r="AIC34"/>
      <c r="AID34"/>
      <c r="AIE34"/>
      <c r="AIF34"/>
      <c r="AIG34"/>
      <c r="AIH34"/>
      <c r="AII34"/>
      <c r="AIJ34"/>
      <c r="AIK34"/>
      <c r="AIL34"/>
      <c r="AIM34"/>
      <c r="AIN34"/>
      <c r="AIO34"/>
      <c r="AIP34"/>
      <c r="AIQ34"/>
      <c r="AIR34"/>
      <c r="AIS34"/>
      <c r="AIT34"/>
      <c r="AIU34"/>
      <c r="AIV34"/>
      <c r="AIW34"/>
      <c r="AIX34"/>
      <c r="AIY34"/>
      <c r="AIZ34"/>
      <c r="AJA34"/>
      <c r="AJB34"/>
      <c r="AJC34"/>
      <c r="AJD34"/>
      <c r="AJE34"/>
      <c r="AJF34"/>
      <c r="AJG34"/>
      <c r="AJH34"/>
      <c r="AJI34"/>
      <c r="AJJ34"/>
      <c r="AJK34"/>
      <c r="AJL34"/>
      <c r="AJM34"/>
      <c r="AJN34"/>
      <c r="AJO34"/>
      <c r="AJP34"/>
      <c r="AJQ34"/>
      <c r="AJR34"/>
      <c r="AJS34"/>
      <c r="AJT34"/>
      <c r="AJU34"/>
      <c r="AJV34"/>
      <c r="AJW34"/>
      <c r="AJX34"/>
      <c r="AJY34"/>
      <c r="AJZ34"/>
      <c r="AKA34"/>
      <c r="AKB34"/>
      <c r="AKC34"/>
      <c r="AKD34"/>
      <c r="AKE34"/>
      <c r="AKF34"/>
      <c r="AKG34"/>
      <c r="AKH34"/>
      <c r="AKI34"/>
      <c r="AKJ34"/>
      <c r="AKK34"/>
      <c r="AKL34"/>
      <c r="AKM34"/>
      <c r="AKN34"/>
      <c r="AKO34"/>
      <c r="AKP34"/>
      <c r="AKQ34"/>
      <c r="AKR34"/>
      <c r="AKS34"/>
      <c r="AKT34"/>
      <c r="AKU34"/>
      <c r="AKV34"/>
      <c r="AKW34"/>
      <c r="AKX34"/>
      <c r="AKY34"/>
      <c r="AKZ34"/>
      <c r="ALA34"/>
      <c r="ALB34"/>
      <c r="ALC34"/>
      <c r="ALD34"/>
      <c r="ALE34"/>
      <c r="ALF34"/>
      <c r="ALG34"/>
      <c r="ALH34"/>
      <c r="ALI34"/>
      <c r="ALJ34"/>
      <c r="ALK34"/>
      <c r="ALL34"/>
      <c r="ALM34"/>
      <c r="ALN34"/>
      <c r="ALO34"/>
      <c r="ALP34"/>
      <c r="ALQ34"/>
      <c r="ALR34"/>
      <c r="ALS34"/>
      <c r="ALT34"/>
      <c r="ALU34"/>
      <c r="ALV34"/>
      <c r="ALW34"/>
      <c r="ALX34"/>
      <c r="ALY34"/>
      <c r="ALZ34"/>
      <c r="AMA34"/>
      <c r="AMB34"/>
      <c r="AMC34"/>
      <c r="AMD34"/>
      <c r="AME34"/>
      <c r="AMF34"/>
      <c r="AMG34"/>
      <c r="AMH34"/>
      <c r="AMI34"/>
      <c r="AMK34"/>
    </row>
    <row r="35" spans="1:1025" ht="33" x14ac:dyDescent="0.25">
      <c r="A35" s="29" t="s">
        <v>14</v>
      </c>
      <c r="B35" s="29"/>
      <c r="C35" s="29" t="s">
        <v>309</v>
      </c>
      <c r="D35" s="29"/>
      <c r="E35" s="56">
        <f t="shared" si="1"/>
        <v>62.264150943396224</v>
      </c>
      <c r="F35" s="57">
        <f t="shared" si="2"/>
        <v>1.8679245283018866</v>
      </c>
      <c r="G35" s="29">
        <v>82.92</v>
      </c>
      <c r="H35" s="56">
        <f t="shared" si="3"/>
        <v>2.4876</v>
      </c>
      <c r="I35"/>
      <c r="J35" s="32" t="s">
        <v>14</v>
      </c>
      <c r="K35" s="33">
        <v>70</v>
      </c>
      <c r="L35" s="31">
        <f>ROUND(E35,2)</f>
        <v>62.26</v>
      </c>
      <c r="M35" s="31" t="s">
        <v>302</v>
      </c>
      <c r="N35" s="31">
        <f t="shared" si="4"/>
        <v>-7.740000000000002</v>
      </c>
      <c r="O35" s="110" t="s">
        <v>312</v>
      </c>
      <c r="P35" s="110"/>
      <c r="Q35" s="110"/>
      <c r="R35" s="110"/>
      <c r="S35" s="110"/>
      <c r="T35" s="110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  <c r="CG35"/>
      <c r="CH35"/>
      <c r="CI35"/>
      <c r="CJ35"/>
      <c r="CK35"/>
      <c r="CL35"/>
      <c r="CM35"/>
      <c r="CN35"/>
      <c r="CO35"/>
      <c r="CP35"/>
      <c r="CQ35"/>
      <c r="CR35"/>
      <c r="CS35"/>
      <c r="CT35"/>
      <c r="CU35"/>
      <c r="CV35"/>
      <c r="CW35"/>
      <c r="CX35"/>
      <c r="CY35"/>
      <c r="CZ35"/>
      <c r="DA35"/>
      <c r="DB35"/>
      <c r="DC35"/>
      <c r="DD35"/>
      <c r="DE35"/>
      <c r="DF35"/>
      <c r="DG35"/>
      <c r="DH35"/>
      <c r="DI35"/>
      <c r="DJ35"/>
      <c r="DK35"/>
      <c r="DL35"/>
      <c r="DM35"/>
      <c r="DN35"/>
      <c r="DO35"/>
      <c r="DP35"/>
      <c r="DQ35"/>
      <c r="DR35"/>
      <c r="DS35"/>
      <c r="DT35"/>
      <c r="DU35"/>
      <c r="DV35"/>
      <c r="DW35"/>
      <c r="DX35"/>
      <c r="DY35"/>
      <c r="DZ35"/>
      <c r="EA35"/>
      <c r="EB35"/>
      <c r="EC35"/>
      <c r="ED35"/>
      <c r="EE35"/>
      <c r="EF35"/>
      <c r="EG35"/>
      <c r="EH35"/>
      <c r="EI35"/>
      <c r="EJ35"/>
      <c r="EK35"/>
      <c r="EL35"/>
      <c r="EM35"/>
      <c r="EN35"/>
      <c r="EO35"/>
      <c r="EP35"/>
      <c r="EQ35"/>
      <c r="ER35"/>
      <c r="ES35"/>
      <c r="ET35"/>
      <c r="EU35"/>
      <c r="EV35"/>
      <c r="EW35"/>
      <c r="EX35"/>
      <c r="EY35"/>
      <c r="EZ35"/>
      <c r="FA35"/>
      <c r="FB35"/>
      <c r="FC35"/>
      <c r="FD35"/>
      <c r="FE35"/>
      <c r="FF35"/>
      <c r="FG35"/>
      <c r="FH35"/>
      <c r="FI35"/>
      <c r="FJ35"/>
      <c r="FK35"/>
      <c r="FL35"/>
      <c r="FM35"/>
      <c r="FN35"/>
      <c r="FO35"/>
      <c r="FP35"/>
      <c r="FQ35"/>
      <c r="FR35"/>
      <c r="FS35"/>
      <c r="FT35"/>
      <c r="FU35"/>
      <c r="FV35"/>
      <c r="FW35"/>
      <c r="FX35"/>
      <c r="FY35"/>
      <c r="FZ35"/>
      <c r="GA35"/>
      <c r="GB35"/>
      <c r="GC35"/>
      <c r="GD35"/>
      <c r="GE35"/>
      <c r="GF35"/>
      <c r="GG35"/>
      <c r="GH35"/>
      <c r="GI35"/>
      <c r="GJ35"/>
      <c r="GK35"/>
      <c r="GL35"/>
      <c r="GM35"/>
      <c r="GN35"/>
      <c r="GO35"/>
      <c r="GP35"/>
      <c r="GQ35"/>
      <c r="GR35"/>
      <c r="GS35"/>
      <c r="GT35"/>
      <c r="GU35"/>
      <c r="GV35"/>
      <c r="GW35"/>
      <c r="GX35"/>
      <c r="GY35"/>
      <c r="GZ35"/>
      <c r="HA35"/>
      <c r="HB35"/>
      <c r="HC35"/>
      <c r="HD35"/>
      <c r="HE35"/>
      <c r="HF35"/>
      <c r="HG35"/>
      <c r="HH35"/>
      <c r="HI35"/>
      <c r="HJ35"/>
      <c r="HK35"/>
      <c r="HL35"/>
      <c r="HM35"/>
      <c r="HN35"/>
      <c r="HO35"/>
      <c r="HP35"/>
      <c r="HQ35"/>
      <c r="HR35"/>
      <c r="HS35"/>
      <c r="HT35"/>
      <c r="HU35"/>
      <c r="HV35"/>
      <c r="HW35"/>
      <c r="HX35"/>
      <c r="HY35"/>
      <c r="HZ35"/>
      <c r="IA35"/>
      <c r="IB35"/>
      <c r="IC35"/>
      <c r="ID35"/>
      <c r="IE35"/>
      <c r="IF35"/>
      <c r="IG35"/>
      <c r="IH35"/>
      <c r="II35"/>
      <c r="IJ35"/>
      <c r="IK35"/>
      <c r="IL35"/>
      <c r="IM35"/>
      <c r="IN35"/>
      <c r="IO35"/>
      <c r="IP35"/>
      <c r="IQ35"/>
      <c r="IR35"/>
      <c r="IS35"/>
      <c r="IT35"/>
      <c r="IU35"/>
      <c r="IV35"/>
      <c r="IW35"/>
      <c r="IX35"/>
      <c r="IY35"/>
      <c r="IZ35"/>
      <c r="JA35"/>
      <c r="JB35"/>
      <c r="JC35"/>
      <c r="JD35"/>
      <c r="JE35"/>
      <c r="JF35"/>
      <c r="JG35"/>
      <c r="JH35"/>
      <c r="JI35"/>
      <c r="JJ35"/>
      <c r="JK35"/>
      <c r="JL35"/>
      <c r="JM35"/>
      <c r="JN35"/>
      <c r="JO35"/>
      <c r="JP35"/>
      <c r="JQ35"/>
      <c r="JR35"/>
      <c r="JS35"/>
      <c r="JT35"/>
      <c r="JU35"/>
      <c r="JV35"/>
      <c r="JW35"/>
      <c r="JX35"/>
      <c r="JY35"/>
      <c r="JZ35"/>
      <c r="KA35"/>
      <c r="KB35"/>
      <c r="KC35"/>
      <c r="KD35"/>
      <c r="KE35"/>
      <c r="KF35"/>
      <c r="KG35"/>
      <c r="KH35"/>
      <c r="KI35"/>
      <c r="KJ35"/>
      <c r="KK35"/>
      <c r="KL35"/>
      <c r="KM35"/>
      <c r="KN35"/>
      <c r="KO35"/>
      <c r="KP35"/>
      <c r="KQ35"/>
      <c r="KR35"/>
      <c r="KS35"/>
      <c r="KT35"/>
      <c r="KU35"/>
      <c r="KV35"/>
      <c r="KW35"/>
      <c r="KX35"/>
      <c r="KY35"/>
      <c r="KZ35"/>
      <c r="LA35"/>
      <c r="LB35"/>
      <c r="LC35"/>
      <c r="LD35"/>
      <c r="LE35"/>
      <c r="LF35"/>
      <c r="LG35"/>
      <c r="LH35"/>
      <c r="LI35"/>
      <c r="LJ35"/>
      <c r="LK35"/>
      <c r="LL35"/>
      <c r="LM35"/>
      <c r="LN35"/>
      <c r="LO35"/>
      <c r="LP35"/>
      <c r="LQ35"/>
      <c r="LR35"/>
      <c r="LS35"/>
      <c r="LT35"/>
      <c r="LU35"/>
      <c r="LV35"/>
      <c r="LW35"/>
      <c r="LX35"/>
      <c r="LY35"/>
      <c r="LZ35"/>
      <c r="MA35"/>
      <c r="MB35"/>
      <c r="MC35"/>
      <c r="MD35"/>
      <c r="ME35"/>
      <c r="MF35"/>
      <c r="MG35"/>
      <c r="MH35"/>
      <c r="MI35"/>
      <c r="MJ35"/>
      <c r="MK35"/>
      <c r="ML35"/>
      <c r="MM35"/>
      <c r="MN35"/>
      <c r="MO35"/>
      <c r="MP35"/>
      <c r="MQ35"/>
      <c r="MR35"/>
      <c r="MS35"/>
      <c r="MT35"/>
      <c r="MU35"/>
      <c r="MV35"/>
      <c r="MW35"/>
      <c r="MX35"/>
      <c r="MY35"/>
      <c r="MZ35"/>
      <c r="NA35"/>
      <c r="NB35"/>
      <c r="NC35"/>
      <c r="ND35"/>
      <c r="NE35"/>
      <c r="NF35"/>
      <c r="NG35"/>
      <c r="NH35"/>
      <c r="NI35"/>
      <c r="NJ35"/>
      <c r="NK35"/>
      <c r="NL35"/>
      <c r="NM35"/>
      <c r="NN35"/>
      <c r="NO35"/>
      <c r="NP35"/>
      <c r="NQ35"/>
      <c r="NR35"/>
      <c r="NS35"/>
      <c r="NT35"/>
      <c r="NU35"/>
      <c r="NV35"/>
      <c r="NW35"/>
      <c r="NX35"/>
      <c r="NY35"/>
      <c r="NZ35"/>
      <c r="OA35"/>
      <c r="OB35"/>
      <c r="OC35"/>
      <c r="OD35"/>
      <c r="OE35"/>
      <c r="OF35"/>
      <c r="OG35"/>
      <c r="OH35"/>
      <c r="OI35"/>
      <c r="OJ35"/>
      <c r="OK35"/>
      <c r="OL35"/>
      <c r="OM35"/>
      <c r="ON35"/>
      <c r="OO35"/>
      <c r="OP35"/>
      <c r="OQ35"/>
      <c r="OR35"/>
      <c r="OS35"/>
      <c r="OT35"/>
      <c r="OU35"/>
      <c r="OV35"/>
      <c r="OW35"/>
      <c r="OX35"/>
      <c r="OY35"/>
      <c r="OZ35"/>
      <c r="PA35"/>
      <c r="PB35"/>
      <c r="PC35"/>
      <c r="PD35"/>
      <c r="PE35"/>
      <c r="PF35"/>
      <c r="PG35"/>
      <c r="PH35"/>
      <c r="PI35"/>
      <c r="PJ35"/>
      <c r="PK35"/>
      <c r="PL35"/>
      <c r="PM35"/>
      <c r="PN35"/>
      <c r="PO35"/>
      <c r="PP35"/>
      <c r="PQ35"/>
      <c r="PR35"/>
      <c r="PS35"/>
      <c r="PT35"/>
      <c r="PU35"/>
      <c r="PV35"/>
      <c r="PW35"/>
      <c r="PX35"/>
      <c r="PY35"/>
      <c r="PZ35"/>
      <c r="QA35"/>
      <c r="QB35"/>
      <c r="QC35"/>
      <c r="QD35"/>
      <c r="QE35"/>
      <c r="QF35"/>
      <c r="QG35"/>
      <c r="QH35"/>
      <c r="QI35"/>
      <c r="QJ35"/>
      <c r="QK35"/>
      <c r="QL35"/>
      <c r="QM35"/>
      <c r="QN35"/>
      <c r="QO35"/>
      <c r="QP35"/>
      <c r="QQ35"/>
      <c r="QR35"/>
      <c r="QS35"/>
      <c r="QT35"/>
      <c r="QU35"/>
      <c r="QV35"/>
      <c r="QW35"/>
      <c r="QX35"/>
      <c r="QY35"/>
      <c r="QZ35"/>
      <c r="RA35"/>
      <c r="RB35"/>
      <c r="RC35"/>
      <c r="RD35"/>
      <c r="RE35"/>
      <c r="RF35"/>
      <c r="RG35"/>
      <c r="RH35"/>
      <c r="RI35"/>
      <c r="RJ35"/>
      <c r="RK35"/>
      <c r="RL35"/>
      <c r="RM35"/>
      <c r="RN35"/>
      <c r="RO35"/>
      <c r="RP35"/>
      <c r="RQ35"/>
      <c r="RR35"/>
      <c r="RS35"/>
      <c r="RT35"/>
      <c r="RU35"/>
      <c r="RV35"/>
      <c r="RW35"/>
      <c r="RX35"/>
      <c r="RY35"/>
      <c r="RZ35"/>
      <c r="SA35"/>
      <c r="SB35"/>
      <c r="SC35"/>
      <c r="SD35"/>
      <c r="SE35"/>
      <c r="SF35"/>
      <c r="SG35"/>
      <c r="SH35"/>
      <c r="SI35"/>
      <c r="SJ35"/>
      <c r="SK35"/>
      <c r="SL35"/>
      <c r="SM35"/>
      <c r="SN35"/>
      <c r="SO35"/>
      <c r="SP35"/>
      <c r="SQ35"/>
      <c r="SR35"/>
      <c r="SS35"/>
      <c r="ST35"/>
      <c r="SU35"/>
      <c r="SV35"/>
      <c r="SW35"/>
      <c r="SX35"/>
      <c r="SY35"/>
      <c r="SZ35"/>
      <c r="TA35"/>
      <c r="TB35"/>
      <c r="TC35"/>
      <c r="TD35"/>
      <c r="TE35"/>
      <c r="TF35"/>
      <c r="TG35"/>
      <c r="TH35"/>
      <c r="TI35"/>
      <c r="TJ35"/>
      <c r="TK35"/>
      <c r="TL35"/>
      <c r="TM35"/>
      <c r="TN35"/>
      <c r="TO35"/>
      <c r="TP35"/>
      <c r="TQ35"/>
      <c r="TR35"/>
      <c r="TS35"/>
      <c r="TT35"/>
      <c r="TU35"/>
      <c r="TV35"/>
      <c r="TW35"/>
      <c r="TX35"/>
      <c r="TY35"/>
      <c r="TZ35"/>
      <c r="UA35"/>
      <c r="UB35"/>
      <c r="UC35"/>
      <c r="UD35"/>
      <c r="UE35"/>
      <c r="UF35"/>
      <c r="UG35"/>
      <c r="UH35"/>
      <c r="UI35"/>
      <c r="UJ35"/>
      <c r="UK35"/>
      <c r="UL35"/>
      <c r="UM35"/>
      <c r="UN35"/>
      <c r="UO35"/>
      <c r="UP35"/>
      <c r="UQ35"/>
      <c r="UR35"/>
      <c r="US35"/>
      <c r="UT35"/>
      <c r="UU35"/>
      <c r="UV35"/>
      <c r="UW35"/>
      <c r="UX35"/>
      <c r="UY35"/>
      <c r="UZ35"/>
      <c r="VA35"/>
      <c r="VB35"/>
      <c r="VC35"/>
      <c r="VD35"/>
      <c r="VE35"/>
      <c r="VF35"/>
      <c r="VG35"/>
      <c r="VH35"/>
      <c r="VI35"/>
      <c r="VJ35"/>
      <c r="VK35"/>
      <c r="VL35"/>
      <c r="VM35"/>
      <c r="VN35"/>
      <c r="VO35"/>
      <c r="VP35"/>
      <c r="VQ35"/>
      <c r="VR35"/>
      <c r="VS35"/>
      <c r="VT35"/>
      <c r="VU35"/>
      <c r="VV35"/>
      <c r="VW35"/>
      <c r="VX35"/>
      <c r="VY35"/>
      <c r="VZ35"/>
      <c r="WA35"/>
      <c r="WB35"/>
      <c r="WC35"/>
      <c r="WD35"/>
      <c r="WE35"/>
      <c r="WF35"/>
      <c r="WG35"/>
      <c r="WH35"/>
      <c r="WI35"/>
      <c r="WJ35"/>
      <c r="WK35"/>
      <c r="WL35"/>
      <c r="WM35"/>
      <c r="WN35"/>
      <c r="WO35"/>
      <c r="WP35"/>
      <c r="WQ35"/>
      <c r="WR35"/>
      <c r="WS35"/>
      <c r="WT35"/>
      <c r="WU35"/>
      <c r="WV35"/>
      <c r="WW35"/>
      <c r="WX35"/>
      <c r="WY35"/>
      <c r="WZ35"/>
      <c r="XA35"/>
      <c r="XB35"/>
      <c r="XC35"/>
      <c r="XD35"/>
      <c r="XE35"/>
      <c r="XF35"/>
      <c r="XG35"/>
      <c r="XH35"/>
      <c r="XI35"/>
      <c r="XJ35"/>
      <c r="XK35"/>
      <c r="XL35"/>
      <c r="XM35"/>
      <c r="XN35"/>
      <c r="XO35"/>
      <c r="XP35"/>
      <c r="XQ35"/>
      <c r="XR35"/>
      <c r="XS35"/>
      <c r="XT35"/>
      <c r="XU35"/>
      <c r="XV35"/>
      <c r="XW35"/>
      <c r="XX35"/>
      <c r="XY35"/>
      <c r="XZ35"/>
      <c r="YA35"/>
      <c r="YB35"/>
      <c r="YC35"/>
      <c r="YD35"/>
      <c r="YE35"/>
      <c r="YF35"/>
      <c r="YG35"/>
      <c r="YH35"/>
      <c r="YI35"/>
      <c r="YJ35"/>
      <c r="YK35"/>
      <c r="YL35"/>
      <c r="YM35"/>
      <c r="YN35"/>
      <c r="YO35"/>
      <c r="YP35"/>
      <c r="YQ35"/>
      <c r="YR35"/>
      <c r="YS35"/>
      <c r="YT35"/>
      <c r="YU35"/>
      <c r="YV35"/>
      <c r="YW35"/>
      <c r="YX35"/>
      <c r="YY35"/>
      <c r="YZ35"/>
      <c r="ZA35"/>
      <c r="ZB35"/>
      <c r="ZC35"/>
      <c r="ZD35"/>
      <c r="ZE35"/>
      <c r="ZF35"/>
      <c r="ZG35"/>
      <c r="ZH35"/>
      <c r="ZI35"/>
      <c r="ZJ35"/>
      <c r="ZK35"/>
      <c r="ZL35"/>
      <c r="ZM35"/>
      <c r="ZN35"/>
      <c r="ZO35"/>
      <c r="ZP35"/>
      <c r="ZQ35"/>
      <c r="ZR35"/>
      <c r="ZS35"/>
      <c r="ZT35"/>
      <c r="ZU35"/>
      <c r="ZV35"/>
      <c r="ZW35"/>
      <c r="ZX35"/>
      <c r="ZY35"/>
      <c r="ZZ35"/>
      <c r="AAA35"/>
      <c r="AAB35"/>
      <c r="AAC35"/>
      <c r="AAD35"/>
      <c r="AAE35"/>
      <c r="AAF35"/>
      <c r="AAG35"/>
      <c r="AAH35"/>
      <c r="AAI35"/>
      <c r="AAJ35"/>
      <c r="AAK35"/>
      <c r="AAL35"/>
      <c r="AAM35"/>
      <c r="AAN35"/>
      <c r="AAO35"/>
      <c r="AAP35"/>
      <c r="AAQ35"/>
      <c r="AAR35"/>
      <c r="AAS35"/>
      <c r="AAT35"/>
      <c r="AAU35"/>
      <c r="AAV35"/>
      <c r="AAW35"/>
      <c r="AAX35"/>
      <c r="AAY35"/>
      <c r="AAZ35"/>
      <c r="ABA35"/>
      <c r="ABB35"/>
      <c r="ABC35"/>
      <c r="ABD35"/>
      <c r="ABE35"/>
      <c r="ABF35"/>
      <c r="ABG35"/>
      <c r="ABH35"/>
      <c r="ABI35"/>
      <c r="ABJ35"/>
      <c r="ABK35"/>
      <c r="ABL35"/>
      <c r="ABM35"/>
      <c r="ABN35"/>
      <c r="ABO35"/>
      <c r="ABP35"/>
      <c r="ABQ35"/>
      <c r="ABR35"/>
      <c r="ABS35"/>
      <c r="ABT35"/>
      <c r="ABU35"/>
      <c r="ABV35"/>
      <c r="ABW35"/>
      <c r="ABX35"/>
      <c r="ABY35"/>
      <c r="ABZ35"/>
      <c r="ACA35"/>
      <c r="ACB35"/>
      <c r="ACC35"/>
      <c r="ACD35"/>
      <c r="ACE35"/>
      <c r="ACF35"/>
      <c r="ACG35"/>
      <c r="ACH35"/>
      <c r="ACI35"/>
      <c r="ACJ35"/>
      <c r="ACK35"/>
      <c r="ACL35"/>
      <c r="ACM35"/>
      <c r="ACN35"/>
      <c r="ACO35"/>
      <c r="ACP35"/>
      <c r="ACQ35"/>
      <c r="ACR35"/>
      <c r="ACS35"/>
      <c r="ACT35"/>
      <c r="ACU35"/>
      <c r="ACV35"/>
      <c r="ACW35"/>
      <c r="ACX35"/>
      <c r="ACY35"/>
      <c r="ACZ35"/>
      <c r="ADA35"/>
      <c r="ADB35"/>
      <c r="ADC35"/>
      <c r="ADD35"/>
      <c r="ADE35"/>
      <c r="ADF35"/>
      <c r="ADG35"/>
      <c r="ADH35"/>
      <c r="ADI35"/>
      <c r="ADJ35"/>
      <c r="ADK35"/>
      <c r="ADL35"/>
      <c r="ADM35"/>
      <c r="ADN35"/>
      <c r="ADO35"/>
      <c r="ADP35"/>
      <c r="ADQ35"/>
      <c r="ADR35"/>
      <c r="ADS35"/>
      <c r="ADT35"/>
      <c r="ADU35"/>
      <c r="ADV35"/>
      <c r="ADW35"/>
      <c r="ADX35"/>
      <c r="ADY35"/>
      <c r="ADZ35"/>
      <c r="AEA35"/>
      <c r="AEB35"/>
      <c r="AEC35"/>
      <c r="AED35"/>
      <c r="AEE35"/>
      <c r="AEF35"/>
      <c r="AEG35"/>
      <c r="AEH35"/>
      <c r="AEI35"/>
      <c r="AEJ35"/>
      <c r="AEK35"/>
      <c r="AEL35"/>
      <c r="AEM35"/>
      <c r="AEN35"/>
      <c r="AEO35"/>
      <c r="AEP35"/>
      <c r="AEQ35"/>
      <c r="AER35"/>
      <c r="AES35"/>
      <c r="AET35"/>
      <c r="AEU35"/>
      <c r="AEV35"/>
      <c r="AEW35"/>
      <c r="AEX35"/>
      <c r="AEY35"/>
      <c r="AEZ35"/>
      <c r="AFA35"/>
      <c r="AFB35"/>
      <c r="AFC35"/>
      <c r="AFD35"/>
      <c r="AFE35"/>
      <c r="AFF35"/>
      <c r="AFG35"/>
      <c r="AFH35"/>
      <c r="AFI35"/>
      <c r="AFJ35"/>
      <c r="AFK35"/>
      <c r="AFL35"/>
      <c r="AFM35"/>
      <c r="AFN35"/>
      <c r="AFO35"/>
      <c r="AFP35"/>
      <c r="AFQ35"/>
      <c r="AFR35"/>
      <c r="AFS35"/>
      <c r="AFT35"/>
      <c r="AFU35"/>
      <c r="AFV35"/>
      <c r="AFW35"/>
      <c r="AFX35"/>
      <c r="AFY35"/>
      <c r="AFZ35"/>
      <c r="AGA35"/>
      <c r="AGB35"/>
      <c r="AGC35"/>
      <c r="AGD35"/>
      <c r="AGE35"/>
      <c r="AGF35"/>
      <c r="AGG35"/>
      <c r="AGH35"/>
      <c r="AGI35"/>
      <c r="AGJ35"/>
      <c r="AGK35"/>
      <c r="AGL35"/>
      <c r="AGM35"/>
      <c r="AGN35"/>
      <c r="AGO35"/>
      <c r="AGP35"/>
      <c r="AGQ35"/>
      <c r="AGR35"/>
      <c r="AGS35"/>
      <c r="AGT35"/>
      <c r="AGU35"/>
      <c r="AGV35"/>
      <c r="AGW35"/>
      <c r="AGX35"/>
      <c r="AGY35"/>
      <c r="AGZ35"/>
      <c r="AHA35"/>
      <c r="AHB35"/>
      <c r="AHC35"/>
      <c r="AHD35"/>
      <c r="AHE35"/>
      <c r="AHF35"/>
      <c r="AHG35"/>
      <c r="AHH35"/>
      <c r="AHI35"/>
      <c r="AHJ35"/>
      <c r="AHK35"/>
      <c r="AHL35"/>
      <c r="AHM35"/>
      <c r="AHN35"/>
      <c r="AHO35"/>
      <c r="AHP35"/>
      <c r="AHQ35"/>
      <c r="AHR35"/>
      <c r="AHS35"/>
      <c r="AHT35"/>
      <c r="AHU35"/>
      <c r="AHV35"/>
      <c r="AHW35"/>
      <c r="AHX35"/>
      <c r="AHY35"/>
      <c r="AHZ35"/>
      <c r="AIA35"/>
      <c r="AIB35"/>
      <c r="AIC35"/>
      <c r="AID35"/>
      <c r="AIE35"/>
      <c r="AIF35"/>
      <c r="AIG35"/>
      <c r="AIH35"/>
      <c r="AII35"/>
      <c r="AIJ35"/>
      <c r="AIK35"/>
      <c r="AIL35"/>
      <c r="AIM35"/>
      <c r="AIN35"/>
      <c r="AIO35"/>
      <c r="AIP35"/>
      <c r="AIQ35"/>
      <c r="AIR35"/>
      <c r="AIS35"/>
      <c r="AIT35"/>
      <c r="AIU35"/>
      <c r="AIV35"/>
      <c r="AIW35"/>
      <c r="AIX35"/>
      <c r="AIY35"/>
      <c r="AIZ35"/>
      <c r="AJA35"/>
      <c r="AJB35"/>
      <c r="AJC35"/>
      <c r="AJD35"/>
      <c r="AJE35"/>
      <c r="AJF35"/>
      <c r="AJG35"/>
      <c r="AJH35"/>
      <c r="AJI35"/>
      <c r="AJJ35"/>
      <c r="AJK35"/>
      <c r="AJL35"/>
      <c r="AJM35"/>
      <c r="AJN35"/>
      <c r="AJO35"/>
      <c r="AJP35"/>
      <c r="AJQ35"/>
      <c r="AJR35"/>
      <c r="AJS35"/>
      <c r="AJT35"/>
      <c r="AJU35"/>
      <c r="AJV35"/>
      <c r="AJW35"/>
      <c r="AJX35"/>
      <c r="AJY35"/>
      <c r="AJZ35"/>
      <c r="AKA35"/>
      <c r="AKB35"/>
      <c r="AKC35"/>
      <c r="AKD35"/>
      <c r="AKE35"/>
      <c r="AKF35"/>
      <c r="AKG35"/>
      <c r="AKH35"/>
      <c r="AKI35"/>
      <c r="AKJ35"/>
      <c r="AKK35"/>
      <c r="AKL35"/>
      <c r="AKM35"/>
      <c r="AKN35"/>
      <c r="AKO35"/>
      <c r="AKP35"/>
      <c r="AKQ35"/>
      <c r="AKR35"/>
      <c r="AKS35"/>
      <c r="AKT35"/>
      <c r="AKU35"/>
      <c r="AKV35"/>
      <c r="AKW35"/>
      <c r="AKX35"/>
      <c r="AKY35"/>
      <c r="AKZ35"/>
      <c r="ALA35"/>
      <c r="ALB35"/>
      <c r="ALC35"/>
      <c r="ALD35"/>
      <c r="ALE35"/>
      <c r="ALF35"/>
      <c r="ALG35"/>
      <c r="ALH35"/>
      <c r="ALI35"/>
      <c r="ALJ35"/>
      <c r="ALK35"/>
      <c r="ALL35"/>
      <c r="ALM35"/>
      <c r="ALN35"/>
      <c r="ALO35"/>
      <c r="ALP35"/>
      <c r="ALQ35"/>
      <c r="ALR35"/>
      <c r="ALS35"/>
      <c r="ALT35"/>
      <c r="ALU35"/>
      <c r="ALV35"/>
      <c r="ALW35"/>
      <c r="ALX35"/>
      <c r="ALY35"/>
      <c r="ALZ35"/>
      <c r="AMA35"/>
      <c r="AMB35"/>
      <c r="AMC35"/>
      <c r="AMD35"/>
      <c r="AME35"/>
      <c r="AMF35"/>
      <c r="AMG35"/>
      <c r="AMH35"/>
      <c r="AMI35"/>
      <c r="AMK35"/>
    </row>
    <row r="36" spans="1:1025" ht="34.5" customHeight="1" x14ac:dyDescent="0.25">
      <c r="A36" s="29" t="s">
        <v>15</v>
      </c>
      <c r="B36" s="34"/>
      <c r="C36" s="29" t="s">
        <v>310</v>
      </c>
      <c r="D36" s="34"/>
      <c r="E36" s="56">
        <f t="shared" si="1"/>
        <v>69.811320754716974</v>
      </c>
      <c r="F36" s="57">
        <f t="shared" si="2"/>
        <v>2.0943396226415092</v>
      </c>
      <c r="G36" s="29">
        <v>85.91</v>
      </c>
      <c r="H36" s="56">
        <f t="shared" si="3"/>
        <v>2.5772999999999997</v>
      </c>
      <c r="I36"/>
      <c r="J36" s="49" t="s">
        <v>15</v>
      </c>
      <c r="K36" s="50">
        <v>65</v>
      </c>
      <c r="L36" s="31">
        <f>ROUND(E36,2)</f>
        <v>69.81</v>
      </c>
      <c r="M36" s="31" t="s">
        <v>76</v>
      </c>
      <c r="N36" s="31">
        <f t="shared" si="4"/>
        <v>4.8100000000000023</v>
      </c>
      <c r="O36" s="106" t="s">
        <v>314</v>
      </c>
      <c r="P36" s="106"/>
      <c r="Q36" s="106"/>
      <c r="R36" s="106"/>
      <c r="S36" s="106"/>
      <c r="T36" s="10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  <c r="CG36"/>
      <c r="CH36"/>
      <c r="CI36"/>
      <c r="CJ36"/>
      <c r="CK36"/>
      <c r="CL36"/>
      <c r="CM36"/>
      <c r="CN36"/>
      <c r="CO36"/>
      <c r="CP36"/>
      <c r="CQ36"/>
      <c r="CR36"/>
      <c r="CS36"/>
      <c r="CT36"/>
      <c r="CU36"/>
      <c r="CV36"/>
      <c r="CW36"/>
      <c r="CX36"/>
      <c r="CY36"/>
      <c r="CZ36"/>
      <c r="DA36"/>
      <c r="DB36"/>
      <c r="DC36"/>
      <c r="DD36"/>
      <c r="DE36"/>
      <c r="DF36"/>
      <c r="DG36"/>
      <c r="DH36"/>
      <c r="DI36"/>
      <c r="DJ36"/>
      <c r="DK36"/>
      <c r="DL36"/>
      <c r="DM36"/>
      <c r="DN36"/>
      <c r="DO36"/>
      <c r="DP36"/>
      <c r="DQ36"/>
      <c r="DR36"/>
      <c r="DS36"/>
      <c r="DT36"/>
      <c r="DU36"/>
      <c r="DV36"/>
      <c r="DW36"/>
      <c r="DX36"/>
      <c r="DY36"/>
      <c r="DZ36"/>
      <c r="EA36"/>
      <c r="EB36"/>
      <c r="EC36"/>
      <c r="ED36"/>
      <c r="EE36"/>
      <c r="EF36"/>
      <c r="EG36"/>
      <c r="EH36"/>
      <c r="EI36"/>
      <c r="EJ36"/>
      <c r="EK36"/>
      <c r="EL36"/>
      <c r="EM36"/>
      <c r="EN36"/>
      <c r="EO36"/>
      <c r="EP36"/>
      <c r="EQ36"/>
      <c r="ER36"/>
      <c r="ES36"/>
      <c r="ET36"/>
      <c r="EU36"/>
      <c r="EV36"/>
      <c r="EW36"/>
      <c r="EX36"/>
      <c r="EY36"/>
      <c r="EZ36"/>
      <c r="FA36"/>
      <c r="FB36"/>
      <c r="FC36"/>
      <c r="FD36"/>
      <c r="FE36"/>
      <c r="FF36"/>
      <c r="FG36"/>
      <c r="FH36"/>
      <c r="FI36"/>
      <c r="FJ36"/>
      <c r="FK36"/>
      <c r="FL36"/>
      <c r="FM36"/>
      <c r="FN36"/>
      <c r="FO36"/>
      <c r="FP36"/>
      <c r="FQ36"/>
      <c r="FR36"/>
      <c r="FS36"/>
      <c r="FT36"/>
      <c r="FU36"/>
      <c r="FV36"/>
      <c r="FW36"/>
      <c r="FX36"/>
      <c r="FY36"/>
      <c r="FZ36"/>
      <c r="GA36"/>
      <c r="GB36"/>
      <c r="GC36"/>
      <c r="GD36"/>
      <c r="GE36"/>
      <c r="GF36"/>
      <c r="GG36"/>
      <c r="GH36"/>
      <c r="GI36"/>
      <c r="GJ36"/>
      <c r="GK36"/>
      <c r="GL36"/>
      <c r="GM36"/>
      <c r="GN36"/>
      <c r="GO36"/>
      <c r="GP36"/>
      <c r="GQ36"/>
      <c r="GR36"/>
      <c r="GS36"/>
      <c r="GT36"/>
      <c r="GU36"/>
      <c r="GV36"/>
      <c r="GW36"/>
      <c r="GX36"/>
      <c r="GY36"/>
      <c r="GZ36"/>
      <c r="HA36"/>
      <c r="HB36"/>
      <c r="HC36"/>
      <c r="HD36"/>
      <c r="HE36"/>
      <c r="HF36"/>
      <c r="HG36"/>
      <c r="HH36"/>
      <c r="HI36"/>
      <c r="HJ36"/>
      <c r="HK36"/>
      <c r="HL36"/>
      <c r="HM36"/>
      <c r="HN36"/>
      <c r="HO36"/>
      <c r="HP36"/>
      <c r="HQ36"/>
      <c r="HR36"/>
      <c r="HS36"/>
      <c r="HT36"/>
      <c r="HU36"/>
      <c r="HV36"/>
      <c r="HW36"/>
      <c r="HX36"/>
      <c r="HY36"/>
      <c r="HZ36"/>
      <c r="IA36"/>
      <c r="IB36"/>
      <c r="IC36"/>
      <c r="ID36"/>
      <c r="IE36"/>
      <c r="IF36"/>
      <c r="IG36"/>
      <c r="IH36"/>
      <c r="II36"/>
      <c r="IJ36"/>
      <c r="IK36"/>
      <c r="IL36"/>
      <c r="IM36"/>
      <c r="IN36"/>
      <c r="IO36"/>
      <c r="IP36"/>
      <c r="IQ36"/>
      <c r="IR36"/>
      <c r="IS36"/>
      <c r="IT36"/>
      <c r="IU36"/>
      <c r="IV36"/>
      <c r="IW36"/>
      <c r="IX36"/>
      <c r="IY36"/>
      <c r="IZ36"/>
      <c r="JA36"/>
      <c r="JB36"/>
      <c r="JC36"/>
      <c r="JD36"/>
      <c r="JE36"/>
      <c r="JF36"/>
      <c r="JG36"/>
      <c r="JH36"/>
      <c r="JI36"/>
      <c r="JJ36"/>
      <c r="JK36"/>
      <c r="JL36"/>
      <c r="JM36"/>
      <c r="JN36"/>
      <c r="JO36"/>
      <c r="JP36"/>
      <c r="JQ36"/>
      <c r="JR36"/>
      <c r="JS36"/>
      <c r="JT36"/>
      <c r="JU36"/>
      <c r="JV36"/>
      <c r="JW36"/>
      <c r="JX36"/>
      <c r="JY36"/>
      <c r="JZ36"/>
      <c r="KA36"/>
      <c r="KB36"/>
      <c r="KC36"/>
      <c r="KD36"/>
      <c r="KE36"/>
      <c r="KF36"/>
      <c r="KG36"/>
      <c r="KH36"/>
      <c r="KI36"/>
      <c r="KJ36"/>
      <c r="KK36"/>
      <c r="KL36"/>
      <c r="KM36"/>
      <c r="KN36"/>
      <c r="KO36"/>
      <c r="KP36"/>
      <c r="KQ36"/>
      <c r="KR36"/>
      <c r="KS36"/>
      <c r="KT36"/>
      <c r="KU36"/>
      <c r="KV36"/>
      <c r="KW36"/>
      <c r="KX36"/>
      <c r="KY36"/>
      <c r="KZ36"/>
      <c r="LA36"/>
      <c r="LB36"/>
      <c r="LC36"/>
      <c r="LD36"/>
      <c r="LE36"/>
      <c r="LF36"/>
      <c r="LG36"/>
      <c r="LH36"/>
      <c r="LI36"/>
      <c r="LJ36"/>
      <c r="LK36"/>
      <c r="LL36"/>
      <c r="LM36"/>
      <c r="LN36"/>
      <c r="LO36"/>
      <c r="LP36"/>
      <c r="LQ36"/>
      <c r="LR36"/>
      <c r="LS36"/>
      <c r="LT36"/>
      <c r="LU36"/>
      <c r="LV36"/>
      <c r="LW36"/>
      <c r="LX36"/>
      <c r="LY36"/>
      <c r="LZ36"/>
      <c r="MA36"/>
      <c r="MB36"/>
      <c r="MC36"/>
      <c r="MD36"/>
      <c r="ME36"/>
      <c r="MF36"/>
      <c r="MG36"/>
      <c r="MH36"/>
      <c r="MI36"/>
      <c r="MJ36"/>
      <c r="MK36"/>
      <c r="ML36"/>
      <c r="MM36"/>
      <c r="MN36"/>
      <c r="MO36"/>
      <c r="MP36"/>
      <c r="MQ36"/>
      <c r="MR36"/>
      <c r="MS36"/>
      <c r="MT36"/>
      <c r="MU36"/>
      <c r="MV36"/>
      <c r="MW36"/>
      <c r="MX36"/>
      <c r="MY36"/>
      <c r="MZ36"/>
      <c r="NA36"/>
      <c r="NB36"/>
      <c r="NC36"/>
      <c r="ND36"/>
      <c r="NE36"/>
      <c r="NF36"/>
      <c r="NG36"/>
      <c r="NH36"/>
      <c r="NI36"/>
      <c r="NJ36"/>
      <c r="NK36"/>
      <c r="NL36"/>
      <c r="NM36"/>
      <c r="NN36"/>
      <c r="NO36"/>
      <c r="NP36"/>
      <c r="NQ36"/>
      <c r="NR36"/>
      <c r="NS36"/>
      <c r="NT36"/>
      <c r="NU36"/>
      <c r="NV36"/>
      <c r="NW36"/>
      <c r="NX36"/>
      <c r="NY36"/>
      <c r="NZ36"/>
      <c r="OA36"/>
      <c r="OB36"/>
      <c r="OC36"/>
      <c r="OD36"/>
      <c r="OE36"/>
      <c r="OF36"/>
      <c r="OG36"/>
      <c r="OH36"/>
      <c r="OI36"/>
      <c r="OJ36"/>
      <c r="OK36"/>
      <c r="OL36"/>
      <c r="OM36"/>
      <c r="ON36"/>
      <c r="OO36"/>
      <c r="OP36"/>
      <c r="OQ36"/>
      <c r="OR36"/>
      <c r="OS36"/>
      <c r="OT36"/>
      <c r="OU36"/>
      <c r="OV36"/>
      <c r="OW36"/>
      <c r="OX36"/>
      <c r="OY36"/>
      <c r="OZ36"/>
      <c r="PA36"/>
      <c r="PB36"/>
      <c r="PC36"/>
      <c r="PD36"/>
      <c r="PE36"/>
      <c r="PF36"/>
      <c r="PG36"/>
      <c r="PH36"/>
      <c r="PI36"/>
      <c r="PJ36"/>
      <c r="PK36"/>
      <c r="PL36"/>
      <c r="PM36"/>
      <c r="PN36"/>
      <c r="PO36"/>
      <c r="PP36"/>
      <c r="PQ36"/>
      <c r="PR36"/>
      <c r="PS36"/>
      <c r="PT36"/>
      <c r="PU36"/>
      <c r="PV36"/>
      <c r="PW36"/>
      <c r="PX36"/>
      <c r="PY36"/>
      <c r="PZ36"/>
      <c r="QA36"/>
      <c r="QB36"/>
      <c r="QC36"/>
      <c r="QD36"/>
      <c r="QE36"/>
      <c r="QF36"/>
      <c r="QG36"/>
      <c r="QH36"/>
      <c r="QI36"/>
      <c r="QJ36"/>
      <c r="QK36"/>
      <c r="QL36"/>
      <c r="QM36"/>
      <c r="QN36"/>
      <c r="QO36"/>
      <c r="QP36"/>
      <c r="QQ36"/>
      <c r="QR36"/>
      <c r="QS36"/>
      <c r="QT36"/>
      <c r="QU36"/>
      <c r="QV36"/>
      <c r="QW36"/>
      <c r="QX36"/>
      <c r="QY36"/>
      <c r="QZ36"/>
      <c r="RA36"/>
      <c r="RB36"/>
      <c r="RC36"/>
      <c r="RD36"/>
      <c r="RE36"/>
      <c r="RF36"/>
      <c r="RG36"/>
      <c r="RH36"/>
      <c r="RI36"/>
      <c r="RJ36"/>
      <c r="RK36"/>
      <c r="RL36"/>
      <c r="RM36"/>
      <c r="RN36"/>
      <c r="RO36"/>
      <c r="RP36"/>
      <c r="RQ36"/>
      <c r="RR36"/>
      <c r="RS36"/>
      <c r="RT36"/>
      <c r="RU36"/>
      <c r="RV36"/>
      <c r="RW36"/>
      <c r="RX36"/>
      <c r="RY36"/>
      <c r="RZ36"/>
      <c r="SA36"/>
      <c r="SB36"/>
      <c r="SC36"/>
      <c r="SD36"/>
      <c r="SE36"/>
      <c r="SF36"/>
      <c r="SG36"/>
      <c r="SH36"/>
      <c r="SI36"/>
      <c r="SJ36"/>
      <c r="SK36"/>
      <c r="SL36"/>
      <c r="SM36"/>
      <c r="SN36"/>
      <c r="SO36"/>
      <c r="SP36"/>
      <c r="SQ36"/>
      <c r="SR36"/>
      <c r="SS36"/>
      <c r="ST36"/>
      <c r="SU36"/>
      <c r="SV36"/>
      <c r="SW36"/>
      <c r="SX36"/>
      <c r="SY36"/>
      <c r="SZ36"/>
      <c r="TA36"/>
      <c r="TB36"/>
      <c r="TC36"/>
      <c r="TD36"/>
      <c r="TE36"/>
      <c r="TF36"/>
      <c r="TG36"/>
      <c r="TH36"/>
      <c r="TI36"/>
      <c r="TJ36"/>
      <c r="TK36"/>
      <c r="TL36"/>
      <c r="TM36"/>
      <c r="TN36"/>
      <c r="TO36"/>
      <c r="TP36"/>
      <c r="TQ36"/>
      <c r="TR36"/>
      <c r="TS36"/>
      <c r="TT36"/>
      <c r="TU36"/>
      <c r="TV36"/>
      <c r="TW36"/>
      <c r="TX36"/>
      <c r="TY36"/>
      <c r="TZ36"/>
      <c r="UA36"/>
      <c r="UB36"/>
      <c r="UC36"/>
      <c r="UD36"/>
      <c r="UE36"/>
      <c r="UF36"/>
      <c r="UG36"/>
      <c r="UH36"/>
      <c r="UI36"/>
      <c r="UJ36"/>
      <c r="UK36"/>
      <c r="UL36"/>
      <c r="UM36"/>
      <c r="UN36"/>
      <c r="UO36"/>
      <c r="UP36"/>
      <c r="UQ36"/>
      <c r="UR36"/>
      <c r="US36"/>
      <c r="UT36"/>
      <c r="UU36"/>
      <c r="UV36"/>
      <c r="UW36"/>
      <c r="UX36"/>
      <c r="UY36"/>
      <c r="UZ36"/>
      <c r="VA36"/>
      <c r="VB36"/>
      <c r="VC36"/>
      <c r="VD36"/>
      <c r="VE36"/>
      <c r="VF36"/>
      <c r="VG36"/>
      <c r="VH36"/>
      <c r="VI36"/>
      <c r="VJ36"/>
      <c r="VK36"/>
      <c r="VL36"/>
      <c r="VM36"/>
      <c r="VN36"/>
      <c r="VO36"/>
      <c r="VP36"/>
      <c r="VQ36"/>
      <c r="VR36"/>
      <c r="VS36"/>
      <c r="VT36"/>
      <c r="VU36"/>
      <c r="VV36"/>
      <c r="VW36"/>
      <c r="VX36"/>
      <c r="VY36"/>
      <c r="VZ36"/>
      <c r="WA36"/>
      <c r="WB36"/>
      <c r="WC36"/>
      <c r="WD36"/>
      <c r="WE36"/>
      <c r="WF36"/>
      <c r="WG36"/>
      <c r="WH36"/>
      <c r="WI36"/>
      <c r="WJ36"/>
      <c r="WK36"/>
      <c r="WL36"/>
      <c r="WM36"/>
      <c r="WN36"/>
      <c r="WO36"/>
      <c r="WP36"/>
      <c r="WQ36"/>
      <c r="WR36"/>
      <c r="WS36"/>
      <c r="WT36"/>
      <c r="WU36"/>
      <c r="WV36"/>
      <c r="WW36"/>
      <c r="WX36"/>
      <c r="WY36"/>
      <c r="WZ36"/>
      <c r="XA36"/>
      <c r="XB36"/>
      <c r="XC36"/>
      <c r="XD36"/>
      <c r="XE36"/>
      <c r="XF36"/>
      <c r="XG36"/>
      <c r="XH36"/>
      <c r="XI36"/>
      <c r="XJ36"/>
      <c r="XK36"/>
      <c r="XL36"/>
      <c r="XM36"/>
      <c r="XN36"/>
      <c r="XO36"/>
      <c r="XP36"/>
      <c r="XQ36"/>
      <c r="XR36"/>
      <c r="XS36"/>
      <c r="XT36"/>
      <c r="XU36"/>
      <c r="XV36"/>
      <c r="XW36"/>
      <c r="XX36"/>
      <c r="XY36"/>
      <c r="XZ36"/>
      <c r="YA36"/>
      <c r="YB36"/>
      <c r="YC36"/>
      <c r="YD36"/>
      <c r="YE36"/>
      <c r="YF36"/>
      <c r="YG36"/>
      <c r="YH36"/>
      <c r="YI36"/>
      <c r="YJ36"/>
      <c r="YK36"/>
      <c r="YL36"/>
      <c r="YM36"/>
      <c r="YN36"/>
      <c r="YO36"/>
      <c r="YP36"/>
      <c r="YQ36"/>
      <c r="YR36"/>
      <c r="YS36"/>
      <c r="YT36"/>
      <c r="YU36"/>
      <c r="YV36"/>
      <c r="YW36"/>
      <c r="YX36"/>
      <c r="YY36"/>
      <c r="YZ36"/>
      <c r="ZA36"/>
      <c r="ZB36"/>
      <c r="ZC36"/>
      <c r="ZD36"/>
      <c r="ZE36"/>
      <c r="ZF36"/>
      <c r="ZG36"/>
      <c r="ZH36"/>
      <c r="ZI36"/>
      <c r="ZJ36"/>
      <c r="ZK36"/>
      <c r="ZL36"/>
      <c r="ZM36"/>
      <c r="ZN36"/>
      <c r="ZO36"/>
      <c r="ZP36"/>
      <c r="ZQ36"/>
      <c r="ZR36"/>
      <c r="ZS36"/>
      <c r="ZT36"/>
      <c r="ZU36"/>
      <c r="ZV36"/>
      <c r="ZW36"/>
      <c r="ZX36"/>
      <c r="ZY36"/>
      <c r="ZZ36"/>
      <c r="AAA36"/>
      <c r="AAB36"/>
      <c r="AAC36"/>
      <c r="AAD36"/>
      <c r="AAE36"/>
      <c r="AAF36"/>
      <c r="AAG36"/>
      <c r="AAH36"/>
      <c r="AAI36"/>
      <c r="AAJ36"/>
      <c r="AAK36"/>
      <c r="AAL36"/>
      <c r="AAM36"/>
      <c r="AAN36"/>
      <c r="AAO36"/>
      <c r="AAP36"/>
      <c r="AAQ36"/>
      <c r="AAR36"/>
      <c r="AAS36"/>
      <c r="AAT36"/>
      <c r="AAU36"/>
      <c r="AAV36"/>
      <c r="AAW36"/>
      <c r="AAX36"/>
      <c r="AAY36"/>
      <c r="AAZ36"/>
      <c r="ABA36"/>
      <c r="ABB36"/>
      <c r="ABC36"/>
      <c r="ABD36"/>
      <c r="ABE36"/>
      <c r="ABF36"/>
      <c r="ABG36"/>
      <c r="ABH36"/>
      <c r="ABI36"/>
      <c r="ABJ36"/>
      <c r="ABK36"/>
      <c r="ABL36"/>
      <c r="ABM36"/>
      <c r="ABN36"/>
      <c r="ABO36"/>
      <c r="ABP36"/>
      <c r="ABQ36"/>
      <c r="ABR36"/>
      <c r="ABS36"/>
      <c r="ABT36"/>
      <c r="ABU36"/>
      <c r="ABV36"/>
      <c r="ABW36"/>
      <c r="ABX36"/>
      <c r="ABY36"/>
      <c r="ABZ36"/>
      <c r="ACA36"/>
      <c r="ACB36"/>
      <c r="ACC36"/>
      <c r="ACD36"/>
      <c r="ACE36"/>
      <c r="ACF36"/>
      <c r="ACG36"/>
      <c r="ACH36"/>
      <c r="ACI36"/>
      <c r="ACJ36"/>
      <c r="ACK36"/>
      <c r="ACL36"/>
      <c r="ACM36"/>
      <c r="ACN36"/>
      <c r="ACO36"/>
      <c r="ACP36"/>
      <c r="ACQ36"/>
      <c r="ACR36"/>
      <c r="ACS36"/>
      <c r="ACT36"/>
      <c r="ACU36"/>
      <c r="ACV36"/>
      <c r="ACW36"/>
      <c r="ACX36"/>
      <c r="ACY36"/>
      <c r="ACZ36"/>
      <c r="ADA36"/>
      <c r="ADB36"/>
      <c r="ADC36"/>
      <c r="ADD36"/>
      <c r="ADE36"/>
      <c r="ADF36"/>
      <c r="ADG36"/>
      <c r="ADH36"/>
      <c r="ADI36"/>
      <c r="ADJ36"/>
      <c r="ADK36"/>
      <c r="ADL36"/>
      <c r="ADM36"/>
      <c r="ADN36"/>
      <c r="ADO36"/>
      <c r="ADP36"/>
      <c r="ADQ36"/>
      <c r="ADR36"/>
      <c r="ADS36"/>
      <c r="ADT36"/>
      <c r="ADU36"/>
      <c r="ADV36"/>
      <c r="ADW36"/>
      <c r="ADX36"/>
      <c r="ADY36"/>
      <c r="ADZ36"/>
      <c r="AEA36"/>
      <c r="AEB36"/>
      <c r="AEC36"/>
      <c r="AED36"/>
      <c r="AEE36"/>
      <c r="AEF36"/>
      <c r="AEG36"/>
      <c r="AEH36"/>
      <c r="AEI36"/>
      <c r="AEJ36"/>
      <c r="AEK36"/>
      <c r="AEL36"/>
      <c r="AEM36"/>
      <c r="AEN36"/>
      <c r="AEO36"/>
      <c r="AEP36"/>
      <c r="AEQ36"/>
      <c r="AER36"/>
      <c r="AES36"/>
      <c r="AET36"/>
      <c r="AEU36"/>
      <c r="AEV36"/>
      <c r="AEW36"/>
      <c r="AEX36"/>
      <c r="AEY36"/>
      <c r="AEZ36"/>
      <c r="AFA36"/>
      <c r="AFB36"/>
      <c r="AFC36"/>
      <c r="AFD36"/>
      <c r="AFE36"/>
      <c r="AFF36"/>
      <c r="AFG36"/>
      <c r="AFH36"/>
      <c r="AFI36"/>
      <c r="AFJ36"/>
      <c r="AFK36"/>
      <c r="AFL36"/>
      <c r="AFM36"/>
      <c r="AFN36"/>
      <c r="AFO36"/>
      <c r="AFP36"/>
      <c r="AFQ36"/>
      <c r="AFR36"/>
      <c r="AFS36"/>
      <c r="AFT36"/>
      <c r="AFU36"/>
      <c r="AFV36"/>
      <c r="AFW36"/>
      <c r="AFX36"/>
      <c r="AFY36"/>
      <c r="AFZ36"/>
      <c r="AGA36"/>
      <c r="AGB36"/>
      <c r="AGC36"/>
      <c r="AGD36"/>
      <c r="AGE36"/>
      <c r="AGF36"/>
      <c r="AGG36"/>
      <c r="AGH36"/>
      <c r="AGI36"/>
      <c r="AGJ36"/>
      <c r="AGK36"/>
      <c r="AGL36"/>
      <c r="AGM36"/>
      <c r="AGN36"/>
      <c r="AGO36"/>
      <c r="AGP36"/>
      <c r="AGQ36"/>
      <c r="AGR36"/>
      <c r="AGS36"/>
      <c r="AGT36"/>
      <c r="AGU36"/>
      <c r="AGV36"/>
      <c r="AGW36"/>
      <c r="AGX36"/>
      <c r="AGY36"/>
      <c r="AGZ36"/>
      <c r="AHA36"/>
      <c r="AHB36"/>
      <c r="AHC36"/>
      <c r="AHD36"/>
      <c r="AHE36"/>
      <c r="AHF36"/>
      <c r="AHG36"/>
      <c r="AHH36"/>
      <c r="AHI36"/>
      <c r="AHJ36"/>
      <c r="AHK36"/>
      <c r="AHL36"/>
      <c r="AHM36"/>
      <c r="AHN36"/>
      <c r="AHO36"/>
      <c r="AHP36"/>
      <c r="AHQ36"/>
      <c r="AHR36"/>
      <c r="AHS36"/>
      <c r="AHT36"/>
      <c r="AHU36"/>
      <c r="AHV36"/>
      <c r="AHW36"/>
      <c r="AHX36"/>
      <c r="AHY36"/>
      <c r="AHZ36"/>
      <c r="AIA36"/>
      <c r="AIB36"/>
      <c r="AIC36"/>
      <c r="AID36"/>
      <c r="AIE36"/>
      <c r="AIF36"/>
      <c r="AIG36"/>
      <c r="AIH36"/>
      <c r="AII36"/>
      <c r="AIJ36"/>
      <c r="AIK36"/>
      <c r="AIL36"/>
      <c r="AIM36"/>
      <c r="AIN36"/>
      <c r="AIO36"/>
      <c r="AIP36"/>
      <c r="AIQ36"/>
      <c r="AIR36"/>
      <c r="AIS36"/>
      <c r="AIT36"/>
      <c r="AIU36"/>
      <c r="AIV36"/>
      <c r="AIW36"/>
      <c r="AIX36"/>
      <c r="AIY36"/>
      <c r="AIZ36"/>
      <c r="AJA36"/>
      <c r="AJB36"/>
      <c r="AJC36"/>
      <c r="AJD36"/>
      <c r="AJE36"/>
      <c r="AJF36"/>
      <c r="AJG36"/>
      <c r="AJH36"/>
      <c r="AJI36"/>
      <c r="AJJ36"/>
      <c r="AJK36"/>
      <c r="AJL36"/>
      <c r="AJM36"/>
      <c r="AJN36"/>
      <c r="AJO36"/>
      <c r="AJP36"/>
      <c r="AJQ36"/>
      <c r="AJR36"/>
      <c r="AJS36"/>
      <c r="AJT36"/>
      <c r="AJU36"/>
      <c r="AJV36"/>
      <c r="AJW36"/>
      <c r="AJX36"/>
      <c r="AJY36"/>
      <c r="AJZ36"/>
      <c r="AKA36"/>
      <c r="AKB36"/>
      <c r="AKC36"/>
      <c r="AKD36"/>
      <c r="AKE36"/>
      <c r="AKF36"/>
      <c r="AKG36"/>
      <c r="AKH36"/>
      <c r="AKI36"/>
      <c r="AKJ36"/>
      <c r="AKK36"/>
      <c r="AKL36"/>
      <c r="AKM36"/>
      <c r="AKN36"/>
      <c r="AKO36"/>
      <c r="AKP36"/>
      <c r="AKQ36"/>
      <c r="AKR36"/>
      <c r="AKS36"/>
      <c r="AKT36"/>
      <c r="AKU36"/>
      <c r="AKV36"/>
      <c r="AKW36"/>
      <c r="AKX36"/>
      <c r="AKY36"/>
      <c r="AKZ36"/>
      <c r="ALA36"/>
      <c r="ALB36"/>
      <c r="ALC36"/>
      <c r="ALD36"/>
      <c r="ALE36"/>
      <c r="ALF36"/>
      <c r="ALG36"/>
      <c r="ALH36"/>
      <c r="ALI36"/>
      <c r="ALJ36"/>
      <c r="ALK36"/>
      <c r="ALL36"/>
      <c r="ALM36"/>
      <c r="ALN36"/>
      <c r="ALO36"/>
      <c r="ALP36"/>
      <c r="ALQ36"/>
      <c r="ALR36"/>
      <c r="ALS36"/>
      <c r="ALT36"/>
      <c r="ALU36"/>
      <c r="ALV36"/>
      <c r="ALW36"/>
      <c r="ALX36"/>
      <c r="ALY36"/>
      <c r="ALZ36"/>
      <c r="AMA36"/>
      <c r="AMB36"/>
      <c r="AMC36"/>
      <c r="AMD36"/>
      <c r="AME36"/>
      <c r="AMF36"/>
      <c r="AMG36"/>
      <c r="AMH36"/>
      <c r="AMI36"/>
      <c r="AMK36"/>
    </row>
    <row r="37" spans="1:1025" ht="19.5" x14ac:dyDescent="0.3">
      <c r="A37" s="100" t="s">
        <v>34</v>
      </c>
      <c r="B37" s="100"/>
      <c r="C37" s="100"/>
      <c r="D37" s="100"/>
      <c r="E37" s="100"/>
      <c r="F37" s="29"/>
      <c r="G37" s="35"/>
      <c r="H37" s="35"/>
      <c r="I37" s="35"/>
      <c r="J37" s="35"/>
      <c r="K37" s="35"/>
      <c r="L37" s="35"/>
      <c r="M37" s="35"/>
      <c r="N37" s="35"/>
      <c r="O37" s="35"/>
      <c r="P37" s="35"/>
      <c r="Q37" s="35"/>
      <c r="R37" s="35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  <c r="DH37"/>
      <c r="DI37"/>
      <c r="DJ37"/>
      <c r="DK37"/>
      <c r="DL37"/>
      <c r="DM37"/>
      <c r="DN37"/>
      <c r="DO37"/>
      <c r="DP37"/>
      <c r="DQ37"/>
      <c r="DR37"/>
      <c r="DS37"/>
      <c r="DT37"/>
      <c r="DU37"/>
      <c r="DV37"/>
      <c r="DW37"/>
      <c r="DX37"/>
      <c r="DY37"/>
      <c r="DZ37"/>
      <c r="EA37"/>
      <c r="EB37"/>
      <c r="EC37"/>
      <c r="ED37"/>
      <c r="EE37"/>
      <c r="EF37"/>
      <c r="EG37"/>
      <c r="EH37"/>
      <c r="EI37"/>
      <c r="EJ37"/>
      <c r="EK37"/>
      <c r="EL37"/>
      <c r="EM37"/>
      <c r="EN37"/>
      <c r="EO37"/>
      <c r="EP37"/>
      <c r="EQ37"/>
      <c r="ER37"/>
      <c r="ES37"/>
      <c r="ET37"/>
      <c r="EU37"/>
      <c r="EV37"/>
      <c r="EW37"/>
      <c r="EX37"/>
      <c r="EY37"/>
      <c r="EZ37"/>
      <c r="FA37"/>
      <c r="FB37"/>
      <c r="FC37"/>
      <c r="FD37"/>
      <c r="FE37"/>
      <c r="FF37"/>
      <c r="FG37"/>
      <c r="FH37"/>
      <c r="FI37"/>
      <c r="FJ37"/>
      <c r="FK37"/>
      <c r="FL37"/>
      <c r="FM37"/>
      <c r="FN37"/>
      <c r="FO37"/>
      <c r="FP37"/>
      <c r="FQ37"/>
      <c r="FR37"/>
      <c r="FS37"/>
      <c r="FT37"/>
      <c r="FU37"/>
      <c r="FV37"/>
      <c r="FW37"/>
      <c r="FX37"/>
      <c r="FY37"/>
      <c r="FZ37"/>
      <c r="GA37"/>
      <c r="GB37"/>
      <c r="GC37"/>
      <c r="GD37"/>
      <c r="GE37"/>
      <c r="GF37"/>
      <c r="GG37"/>
      <c r="GH37"/>
      <c r="GI37"/>
      <c r="GJ37"/>
      <c r="GK37"/>
      <c r="GL37"/>
      <c r="GM37"/>
      <c r="GN37"/>
      <c r="GO37"/>
      <c r="GP37"/>
      <c r="GQ37"/>
      <c r="GR37"/>
      <c r="GS37"/>
      <c r="GT37"/>
      <c r="GU37"/>
      <c r="GV37"/>
      <c r="GW37"/>
      <c r="GX37"/>
      <c r="GY37"/>
      <c r="GZ37"/>
      <c r="HA37"/>
      <c r="HB37"/>
      <c r="HC37"/>
      <c r="HD37"/>
      <c r="HE37"/>
      <c r="HF37"/>
      <c r="HG37"/>
      <c r="HH37"/>
      <c r="HI37"/>
      <c r="HJ37"/>
      <c r="HK37"/>
      <c r="HL37"/>
      <c r="HM37"/>
      <c r="HN37"/>
      <c r="HO37"/>
      <c r="HP37"/>
      <c r="HQ37"/>
      <c r="HR37"/>
      <c r="HS37"/>
      <c r="HT37"/>
      <c r="HU37"/>
      <c r="HV37"/>
      <c r="HW37"/>
      <c r="HX37"/>
      <c r="HY37"/>
      <c r="HZ37"/>
      <c r="IA37"/>
      <c r="IB37"/>
      <c r="IC37"/>
      <c r="ID37"/>
      <c r="IE37"/>
      <c r="IF37"/>
      <c r="IG37"/>
      <c r="IH37"/>
      <c r="II37"/>
      <c r="IJ37"/>
      <c r="IK37"/>
      <c r="IL37"/>
      <c r="IM37"/>
      <c r="IN37"/>
      <c r="IO37"/>
      <c r="IP37"/>
      <c r="IQ37"/>
      <c r="IR37"/>
      <c r="IS37"/>
      <c r="IT37"/>
      <c r="IU37"/>
      <c r="IV37"/>
      <c r="IW37"/>
      <c r="IX37"/>
      <c r="IY37"/>
      <c r="IZ37"/>
      <c r="JA37"/>
      <c r="JB37"/>
      <c r="JC37"/>
      <c r="JD37"/>
      <c r="JE37"/>
      <c r="JF37"/>
      <c r="JG37"/>
      <c r="JH37"/>
      <c r="JI37"/>
      <c r="JJ37"/>
      <c r="JK37"/>
      <c r="JL37"/>
      <c r="JM37"/>
      <c r="JN37"/>
      <c r="JO37"/>
      <c r="JP37"/>
      <c r="JQ37"/>
      <c r="JR37"/>
      <c r="JS37"/>
      <c r="JT37"/>
      <c r="JU37"/>
      <c r="JV37"/>
      <c r="JW37"/>
      <c r="JX37"/>
      <c r="JY37"/>
      <c r="JZ37"/>
      <c r="KA37"/>
      <c r="KB37"/>
      <c r="KC37"/>
      <c r="KD37"/>
      <c r="KE37"/>
      <c r="KF37"/>
      <c r="KG37"/>
      <c r="KH37"/>
      <c r="KI37"/>
      <c r="KJ37"/>
      <c r="KK37"/>
      <c r="KL37"/>
      <c r="KM37"/>
      <c r="KN37"/>
      <c r="KO37"/>
      <c r="KP37"/>
      <c r="KQ37"/>
      <c r="KR37"/>
      <c r="KS37"/>
      <c r="KT37"/>
      <c r="KU37"/>
      <c r="KV37"/>
      <c r="KW37"/>
      <c r="KX37"/>
      <c r="KY37"/>
      <c r="KZ37"/>
      <c r="LA37"/>
      <c r="LB37"/>
      <c r="LC37"/>
      <c r="LD37"/>
      <c r="LE37"/>
      <c r="LF37"/>
      <c r="LG37"/>
      <c r="LH37"/>
      <c r="LI37"/>
      <c r="LJ37"/>
      <c r="LK37"/>
      <c r="LL37"/>
      <c r="LM37"/>
      <c r="LN37"/>
      <c r="LO37"/>
      <c r="LP37"/>
      <c r="LQ37"/>
      <c r="LR37"/>
      <c r="LS37"/>
      <c r="LT37"/>
      <c r="LU37"/>
      <c r="LV37"/>
      <c r="LW37"/>
      <c r="LX37"/>
      <c r="LY37"/>
      <c r="LZ37"/>
      <c r="MA37"/>
      <c r="MB37"/>
      <c r="MC37"/>
      <c r="MD37"/>
      <c r="ME37"/>
      <c r="MF37"/>
      <c r="MG37"/>
      <c r="MH37"/>
      <c r="MI37"/>
      <c r="MJ37"/>
      <c r="MK37"/>
      <c r="ML37"/>
      <c r="MM37"/>
      <c r="MN37"/>
      <c r="MO37"/>
      <c r="MP37"/>
      <c r="MQ37"/>
      <c r="MR37"/>
      <c r="MS37"/>
      <c r="MT37"/>
      <c r="MU37"/>
      <c r="MV37"/>
      <c r="MW37"/>
      <c r="MX37"/>
      <c r="MY37"/>
      <c r="MZ37"/>
      <c r="NA37"/>
      <c r="NB37"/>
      <c r="NC37"/>
      <c r="ND37"/>
      <c r="NE37"/>
      <c r="NF37"/>
      <c r="NG37"/>
      <c r="NH37"/>
      <c r="NI37"/>
      <c r="NJ37"/>
      <c r="NK37"/>
      <c r="NL37"/>
      <c r="NM37"/>
      <c r="NN37"/>
      <c r="NO37"/>
      <c r="NP37"/>
      <c r="NQ37"/>
      <c r="NR37"/>
      <c r="NS37"/>
      <c r="NT37"/>
      <c r="NU37"/>
      <c r="NV37"/>
      <c r="NW37"/>
      <c r="NX37"/>
      <c r="NY37"/>
      <c r="NZ37"/>
      <c r="OA37"/>
      <c r="OB37"/>
      <c r="OC37"/>
      <c r="OD37"/>
      <c r="OE37"/>
      <c r="OF37"/>
      <c r="OG37"/>
      <c r="OH37"/>
      <c r="OI37"/>
      <c r="OJ37"/>
      <c r="OK37"/>
      <c r="OL37"/>
      <c r="OM37"/>
      <c r="ON37"/>
      <c r="OO37"/>
      <c r="OP37"/>
      <c r="OQ37"/>
      <c r="OR37"/>
      <c r="OS37"/>
      <c r="OT37"/>
      <c r="OU37"/>
      <c r="OV37"/>
      <c r="OW37"/>
      <c r="OX37"/>
      <c r="OY37"/>
      <c r="OZ37"/>
      <c r="PA37"/>
      <c r="PB37"/>
      <c r="PC37"/>
      <c r="PD37"/>
      <c r="PE37"/>
      <c r="PF37"/>
      <c r="PG37"/>
      <c r="PH37"/>
      <c r="PI37"/>
      <c r="PJ37"/>
      <c r="PK37"/>
      <c r="PL37"/>
      <c r="PM37"/>
      <c r="PN37"/>
      <c r="PO37"/>
      <c r="PP37"/>
      <c r="PQ37"/>
      <c r="PR37"/>
      <c r="PS37"/>
      <c r="PT37"/>
      <c r="PU37"/>
      <c r="PV37"/>
      <c r="PW37"/>
      <c r="PX37"/>
      <c r="PY37"/>
      <c r="PZ37"/>
      <c r="QA37"/>
      <c r="QB37"/>
      <c r="QC37"/>
      <c r="QD37"/>
      <c r="QE37"/>
      <c r="QF37"/>
      <c r="QG37"/>
      <c r="QH37"/>
      <c r="QI37"/>
      <c r="QJ37"/>
      <c r="QK37"/>
      <c r="QL37"/>
      <c r="QM37"/>
      <c r="QN37"/>
      <c r="QO37"/>
      <c r="QP37"/>
      <c r="QQ37"/>
      <c r="QR37"/>
      <c r="QS37"/>
      <c r="QT37"/>
      <c r="QU37"/>
      <c r="QV37"/>
      <c r="QW37"/>
      <c r="QX37"/>
      <c r="QY37"/>
      <c r="QZ37"/>
      <c r="RA37"/>
      <c r="RB37"/>
      <c r="RC37"/>
      <c r="RD37"/>
      <c r="RE37"/>
      <c r="RF37"/>
      <c r="RG37"/>
      <c r="RH37"/>
      <c r="RI37"/>
      <c r="RJ37"/>
      <c r="RK37"/>
      <c r="RL37"/>
      <c r="RM37"/>
      <c r="RN37"/>
      <c r="RO37"/>
      <c r="RP37"/>
      <c r="RQ37"/>
      <c r="RR37"/>
      <c r="RS37"/>
      <c r="RT37"/>
      <c r="RU37"/>
      <c r="RV37"/>
      <c r="RW37"/>
      <c r="RX37"/>
      <c r="RY37"/>
      <c r="RZ37"/>
      <c r="SA37"/>
      <c r="SB37"/>
      <c r="SC37"/>
      <c r="SD37"/>
      <c r="SE37"/>
      <c r="SF37"/>
      <c r="SG37"/>
      <c r="SH37"/>
      <c r="SI37"/>
      <c r="SJ37"/>
      <c r="SK37"/>
      <c r="SL37"/>
      <c r="SM37"/>
      <c r="SN37"/>
      <c r="SO37"/>
      <c r="SP37"/>
      <c r="SQ37"/>
      <c r="SR37"/>
      <c r="SS37"/>
      <c r="ST37"/>
      <c r="SU37"/>
      <c r="SV37"/>
      <c r="SW37"/>
      <c r="SX37"/>
      <c r="SY37"/>
      <c r="SZ37"/>
      <c r="TA37"/>
      <c r="TB37"/>
      <c r="TC37"/>
      <c r="TD37"/>
      <c r="TE37"/>
      <c r="TF37"/>
      <c r="TG37"/>
      <c r="TH37"/>
      <c r="TI37"/>
      <c r="TJ37"/>
      <c r="TK37"/>
      <c r="TL37"/>
      <c r="TM37"/>
      <c r="TN37"/>
      <c r="TO37"/>
      <c r="TP37"/>
      <c r="TQ37"/>
      <c r="TR37"/>
      <c r="TS37"/>
      <c r="TT37"/>
      <c r="TU37"/>
      <c r="TV37"/>
      <c r="TW37"/>
      <c r="TX37"/>
      <c r="TY37"/>
      <c r="TZ37"/>
      <c r="UA37"/>
      <c r="UB37"/>
      <c r="UC37"/>
      <c r="UD37"/>
      <c r="UE37"/>
      <c r="UF37"/>
      <c r="UG37"/>
      <c r="UH37"/>
      <c r="UI37"/>
      <c r="UJ37"/>
      <c r="UK37"/>
      <c r="UL37"/>
      <c r="UM37"/>
      <c r="UN37"/>
      <c r="UO37"/>
      <c r="UP37"/>
      <c r="UQ37"/>
      <c r="UR37"/>
      <c r="US37"/>
      <c r="UT37"/>
      <c r="UU37"/>
      <c r="UV37"/>
      <c r="UW37"/>
      <c r="UX37"/>
      <c r="UY37"/>
      <c r="UZ37"/>
      <c r="VA37"/>
      <c r="VB37"/>
      <c r="VC37"/>
      <c r="VD37"/>
      <c r="VE37"/>
      <c r="VF37"/>
      <c r="VG37"/>
      <c r="VH37"/>
      <c r="VI37"/>
      <c r="VJ37"/>
      <c r="VK37"/>
      <c r="VL37"/>
      <c r="VM37"/>
      <c r="VN37"/>
      <c r="VO37"/>
      <c r="VP37"/>
      <c r="VQ37"/>
      <c r="VR37"/>
      <c r="VS37"/>
      <c r="VT37"/>
      <c r="VU37"/>
      <c r="VV37"/>
      <c r="VW37"/>
      <c r="VX37"/>
      <c r="VY37"/>
      <c r="VZ37"/>
      <c r="WA37"/>
      <c r="WB37"/>
      <c r="WC37"/>
      <c r="WD37"/>
      <c r="WE37"/>
      <c r="WF37"/>
      <c r="WG37"/>
      <c r="WH37"/>
      <c r="WI37"/>
      <c r="WJ37"/>
      <c r="WK37"/>
      <c r="WL37"/>
      <c r="WM37"/>
      <c r="WN37"/>
      <c r="WO37"/>
      <c r="WP37"/>
      <c r="WQ37"/>
      <c r="WR37"/>
      <c r="WS37"/>
      <c r="WT37"/>
      <c r="WU37"/>
      <c r="WV37"/>
      <c r="WW37"/>
      <c r="WX37"/>
      <c r="WY37"/>
      <c r="WZ37"/>
      <c r="XA37"/>
      <c r="XB37"/>
      <c r="XC37"/>
      <c r="XD37"/>
      <c r="XE37"/>
      <c r="XF37"/>
      <c r="XG37"/>
      <c r="XH37"/>
      <c r="XI37"/>
      <c r="XJ37"/>
      <c r="XK37"/>
      <c r="XL37"/>
      <c r="XM37"/>
      <c r="XN37"/>
      <c r="XO37"/>
      <c r="XP37"/>
      <c r="XQ37"/>
      <c r="XR37"/>
      <c r="XS37"/>
      <c r="XT37"/>
      <c r="XU37"/>
      <c r="XV37"/>
      <c r="XW37"/>
      <c r="XX37"/>
      <c r="XY37"/>
      <c r="XZ37"/>
      <c r="YA37"/>
      <c r="YB37"/>
      <c r="YC37"/>
      <c r="YD37"/>
      <c r="YE37"/>
      <c r="YF37"/>
      <c r="YG37"/>
      <c r="YH37"/>
      <c r="YI37"/>
      <c r="YJ37"/>
      <c r="YK37"/>
      <c r="YL37"/>
      <c r="YM37"/>
      <c r="YN37"/>
      <c r="YO37"/>
      <c r="YP37"/>
      <c r="YQ37"/>
      <c r="YR37"/>
      <c r="YS37"/>
      <c r="YT37"/>
      <c r="YU37"/>
      <c r="YV37"/>
      <c r="YW37"/>
      <c r="YX37"/>
      <c r="YY37"/>
      <c r="YZ37"/>
      <c r="ZA37"/>
      <c r="ZB37"/>
      <c r="ZC37"/>
      <c r="ZD37"/>
      <c r="ZE37"/>
      <c r="ZF37"/>
      <c r="ZG37"/>
      <c r="ZH37"/>
      <c r="ZI37"/>
      <c r="ZJ37"/>
      <c r="ZK37"/>
      <c r="ZL37"/>
      <c r="ZM37"/>
      <c r="ZN37"/>
      <c r="ZO37"/>
      <c r="ZP37"/>
      <c r="ZQ37"/>
      <c r="ZR37"/>
      <c r="ZS37"/>
      <c r="ZT37"/>
      <c r="ZU37"/>
      <c r="ZV37"/>
      <c r="ZW37"/>
      <c r="ZX37"/>
      <c r="ZY37"/>
      <c r="ZZ37"/>
      <c r="AAA37"/>
      <c r="AAB37"/>
      <c r="AAC37"/>
      <c r="AAD37"/>
      <c r="AAE37"/>
      <c r="AAF37"/>
      <c r="AAG37"/>
      <c r="AAH37"/>
      <c r="AAI37"/>
      <c r="AAJ37"/>
      <c r="AAK37"/>
      <c r="AAL37"/>
      <c r="AAM37"/>
      <c r="AAN37"/>
      <c r="AAO37"/>
      <c r="AAP37"/>
      <c r="AAQ37"/>
      <c r="AAR37"/>
      <c r="AAS37"/>
      <c r="AAT37"/>
      <c r="AAU37"/>
      <c r="AAV37"/>
      <c r="AAW37"/>
      <c r="AAX37"/>
      <c r="AAY37"/>
      <c r="AAZ37"/>
      <c r="ABA37"/>
      <c r="ABB37"/>
      <c r="ABC37"/>
      <c r="ABD37"/>
      <c r="ABE37"/>
      <c r="ABF37"/>
      <c r="ABG37"/>
      <c r="ABH37"/>
      <c r="ABI37"/>
      <c r="ABJ37"/>
      <c r="ABK37"/>
      <c r="ABL37"/>
      <c r="ABM37"/>
      <c r="ABN37"/>
      <c r="ABO37"/>
      <c r="ABP37"/>
      <c r="ABQ37"/>
      <c r="ABR37"/>
      <c r="ABS37"/>
      <c r="ABT37"/>
      <c r="ABU37"/>
      <c r="ABV37"/>
      <c r="ABW37"/>
      <c r="ABX37"/>
      <c r="ABY37"/>
      <c r="ABZ37"/>
      <c r="ACA37"/>
      <c r="ACB37"/>
      <c r="ACC37"/>
      <c r="ACD37"/>
      <c r="ACE37"/>
      <c r="ACF37"/>
      <c r="ACG37"/>
      <c r="ACH37"/>
      <c r="ACI37"/>
      <c r="ACJ37"/>
      <c r="ACK37"/>
      <c r="ACL37"/>
      <c r="ACM37"/>
      <c r="ACN37"/>
      <c r="ACO37"/>
      <c r="ACP37"/>
      <c r="ACQ37"/>
      <c r="ACR37"/>
      <c r="ACS37"/>
      <c r="ACT37"/>
      <c r="ACU37"/>
      <c r="ACV37"/>
      <c r="ACW37"/>
      <c r="ACX37"/>
      <c r="ACY37"/>
      <c r="ACZ37"/>
      <c r="ADA37"/>
      <c r="ADB37"/>
      <c r="ADC37"/>
      <c r="ADD37"/>
      <c r="ADE37"/>
      <c r="ADF37"/>
      <c r="ADG37"/>
      <c r="ADH37"/>
      <c r="ADI37"/>
      <c r="ADJ37"/>
      <c r="ADK37"/>
      <c r="ADL37"/>
      <c r="ADM37"/>
      <c r="ADN37"/>
      <c r="ADO37"/>
      <c r="ADP37"/>
      <c r="ADQ37"/>
      <c r="ADR37"/>
      <c r="ADS37"/>
      <c r="ADT37"/>
      <c r="ADU37"/>
      <c r="ADV37"/>
      <c r="ADW37"/>
      <c r="ADX37"/>
      <c r="ADY37"/>
      <c r="ADZ37"/>
      <c r="AEA37"/>
      <c r="AEB37"/>
      <c r="AEC37"/>
      <c r="AED37"/>
      <c r="AEE37"/>
      <c r="AEF37"/>
      <c r="AEG37"/>
      <c r="AEH37"/>
      <c r="AEI37"/>
      <c r="AEJ37"/>
      <c r="AEK37"/>
      <c r="AEL37"/>
      <c r="AEM37"/>
      <c r="AEN37"/>
      <c r="AEO37"/>
      <c r="AEP37"/>
      <c r="AEQ37"/>
      <c r="AER37"/>
      <c r="AES37"/>
      <c r="AET37"/>
      <c r="AEU37"/>
      <c r="AEV37"/>
      <c r="AEW37"/>
      <c r="AEX37"/>
      <c r="AEY37"/>
      <c r="AEZ37"/>
      <c r="AFA37"/>
      <c r="AFB37"/>
      <c r="AFC37"/>
      <c r="AFD37"/>
      <c r="AFE37"/>
      <c r="AFF37"/>
      <c r="AFG37"/>
      <c r="AFH37"/>
      <c r="AFI37"/>
      <c r="AFJ37"/>
      <c r="AFK37"/>
      <c r="AFL37"/>
      <c r="AFM37"/>
      <c r="AFN37"/>
      <c r="AFO37"/>
      <c r="AFP37"/>
      <c r="AFQ37"/>
      <c r="AFR37"/>
      <c r="AFS37"/>
      <c r="AFT37"/>
      <c r="AFU37"/>
      <c r="AFV37"/>
      <c r="AFW37"/>
      <c r="AFX37"/>
      <c r="AFY37"/>
      <c r="AFZ37"/>
      <c r="AGA37"/>
      <c r="AGB37"/>
      <c r="AGC37"/>
      <c r="AGD37"/>
      <c r="AGE37"/>
      <c r="AGF37"/>
      <c r="AGG37"/>
      <c r="AGH37"/>
      <c r="AGI37"/>
      <c r="AGJ37"/>
      <c r="AGK37"/>
      <c r="AGL37"/>
      <c r="AGM37"/>
      <c r="AGN37"/>
      <c r="AGO37"/>
      <c r="AGP37"/>
      <c r="AGQ37"/>
      <c r="AGR37"/>
      <c r="AGS37"/>
      <c r="AGT37"/>
      <c r="AGU37"/>
      <c r="AGV37"/>
      <c r="AGW37"/>
      <c r="AGX37"/>
      <c r="AGY37"/>
      <c r="AGZ37"/>
      <c r="AHA37"/>
      <c r="AHB37"/>
      <c r="AHC37"/>
      <c r="AHD37"/>
      <c r="AHE37"/>
      <c r="AHF37"/>
      <c r="AHG37"/>
      <c r="AHH37"/>
      <c r="AHI37"/>
      <c r="AHJ37"/>
      <c r="AHK37"/>
      <c r="AHL37"/>
      <c r="AHM37"/>
      <c r="AHN37"/>
      <c r="AHO37"/>
      <c r="AHP37"/>
      <c r="AHQ37"/>
      <c r="AHR37"/>
      <c r="AHS37"/>
      <c r="AHT37"/>
      <c r="AHU37"/>
      <c r="AHV37"/>
      <c r="AHW37"/>
      <c r="AHX37"/>
      <c r="AHY37"/>
      <c r="AHZ37"/>
      <c r="AIA37"/>
      <c r="AIB37"/>
      <c r="AIC37"/>
      <c r="AID37"/>
      <c r="AIE37"/>
      <c r="AIF37"/>
      <c r="AIG37"/>
      <c r="AIH37"/>
      <c r="AII37"/>
      <c r="AIJ37"/>
      <c r="AIK37"/>
      <c r="AIL37"/>
      <c r="AIM37"/>
      <c r="AIN37"/>
      <c r="AIO37"/>
      <c r="AIP37"/>
      <c r="AIQ37"/>
      <c r="AIR37"/>
      <c r="AIS37"/>
      <c r="AIT37"/>
      <c r="AIU37"/>
      <c r="AIV37"/>
      <c r="AIW37"/>
      <c r="AIX37"/>
      <c r="AIY37"/>
      <c r="AIZ37"/>
      <c r="AJA37"/>
      <c r="AJB37"/>
      <c r="AJC37"/>
      <c r="AJD37"/>
      <c r="AJE37"/>
      <c r="AJF37"/>
      <c r="AJG37"/>
      <c r="AJH37"/>
      <c r="AJI37"/>
      <c r="AJJ37"/>
      <c r="AJK37"/>
      <c r="AJL37"/>
      <c r="AJM37"/>
      <c r="AJN37"/>
      <c r="AJO37"/>
      <c r="AJP37"/>
      <c r="AJQ37"/>
      <c r="AJR37"/>
      <c r="AJS37"/>
      <c r="AJT37"/>
      <c r="AJU37"/>
      <c r="AJV37"/>
      <c r="AJW37"/>
      <c r="AJX37"/>
      <c r="AJY37"/>
      <c r="AJZ37"/>
      <c r="AKA37"/>
      <c r="AKB37"/>
      <c r="AKC37"/>
      <c r="AKD37"/>
      <c r="AKE37"/>
      <c r="AKF37"/>
      <c r="AKG37"/>
      <c r="AKH37"/>
      <c r="AKI37"/>
      <c r="AKJ37"/>
      <c r="AKK37"/>
      <c r="AKL37"/>
      <c r="AKM37"/>
      <c r="AKN37"/>
      <c r="AKO37"/>
      <c r="AKP37"/>
      <c r="AKQ37"/>
      <c r="AKR37"/>
      <c r="AKS37"/>
      <c r="AKT37"/>
      <c r="AKU37"/>
      <c r="AKV37"/>
      <c r="AKW37"/>
      <c r="AKX37"/>
      <c r="AKY37"/>
      <c r="AKZ37"/>
      <c r="ALA37"/>
      <c r="ALB37"/>
      <c r="ALC37"/>
      <c r="ALD37"/>
      <c r="ALE37"/>
      <c r="ALF37"/>
      <c r="ALG37"/>
      <c r="ALH37"/>
      <c r="ALI37"/>
      <c r="ALJ37"/>
      <c r="ALK37"/>
      <c r="ALL37"/>
      <c r="ALM37"/>
      <c r="ALN37"/>
      <c r="ALO37"/>
      <c r="ALP37"/>
      <c r="ALQ37"/>
      <c r="ALR37"/>
      <c r="ALS37"/>
      <c r="ALT37"/>
      <c r="ALU37"/>
      <c r="ALV37"/>
      <c r="ALW37"/>
      <c r="ALX37"/>
      <c r="ALY37"/>
      <c r="ALZ37"/>
      <c r="AMA37"/>
      <c r="AMB37"/>
      <c r="AMC37"/>
      <c r="AMD37"/>
      <c r="AME37"/>
      <c r="AMF37"/>
      <c r="AMG37"/>
      <c r="AMH37"/>
      <c r="AMI37"/>
      <c r="AMJ37"/>
    </row>
    <row r="38" spans="1:1025" ht="19.5" x14ac:dyDescent="0.3">
      <c r="A38" s="36"/>
      <c r="B38" s="35"/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5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  <c r="CG38"/>
      <c r="CH38"/>
      <c r="CI38"/>
      <c r="CJ38"/>
      <c r="CK38"/>
      <c r="CL38"/>
      <c r="CM38"/>
      <c r="CN38"/>
      <c r="CO38"/>
      <c r="CP38"/>
      <c r="CQ38"/>
      <c r="CR38"/>
      <c r="CS38"/>
      <c r="CT38"/>
      <c r="CU38"/>
      <c r="CV38"/>
      <c r="CW38"/>
      <c r="CX38"/>
      <c r="CY38"/>
      <c r="CZ38"/>
      <c r="DA38"/>
      <c r="DB38"/>
      <c r="DC38"/>
      <c r="DD38"/>
      <c r="DE38"/>
      <c r="DF38"/>
      <c r="DG38"/>
      <c r="DH38"/>
      <c r="DI38"/>
      <c r="DJ38"/>
      <c r="DK38"/>
      <c r="DL38"/>
      <c r="DM38"/>
      <c r="DN38"/>
      <c r="DO38"/>
      <c r="DP38"/>
      <c r="DQ38"/>
      <c r="DR38"/>
      <c r="DS38"/>
      <c r="DT38"/>
      <c r="DU38"/>
      <c r="DV38"/>
      <c r="DW38"/>
      <c r="DX38"/>
      <c r="DY38"/>
      <c r="DZ38"/>
      <c r="EA38"/>
      <c r="EB38"/>
      <c r="EC38"/>
      <c r="ED38"/>
      <c r="EE38"/>
      <c r="EF38"/>
      <c r="EG38"/>
      <c r="EH38"/>
      <c r="EI38"/>
      <c r="EJ38"/>
      <c r="EK38"/>
      <c r="EL38"/>
      <c r="EM38"/>
      <c r="EN38"/>
      <c r="EO38"/>
      <c r="EP38"/>
      <c r="EQ38"/>
      <c r="ER38"/>
      <c r="ES38"/>
      <c r="ET38"/>
      <c r="EU38"/>
      <c r="EV38"/>
      <c r="EW38"/>
      <c r="EX38"/>
      <c r="EY38"/>
      <c r="EZ38"/>
      <c r="FA38"/>
      <c r="FB38"/>
      <c r="FC38"/>
      <c r="FD38"/>
      <c r="FE38"/>
      <c r="FF38"/>
      <c r="FG38"/>
      <c r="FH38"/>
      <c r="FI38"/>
      <c r="FJ38"/>
      <c r="FK38"/>
      <c r="FL38"/>
      <c r="FM38"/>
      <c r="FN38"/>
      <c r="FO38"/>
      <c r="FP38"/>
      <c r="FQ38"/>
      <c r="FR38"/>
      <c r="FS38"/>
      <c r="FT38"/>
      <c r="FU38"/>
      <c r="FV38"/>
      <c r="FW38"/>
      <c r="FX38"/>
      <c r="FY38"/>
      <c r="FZ38"/>
      <c r="GA38"/>
      <c r="GB38"/>
      <c r="GC38"/>
      <c r="GD38"/>
      <c r="GE38"/>
      <c r="GF38"/>
      <c r="GG38"/>
      <c r="GH38"/>
      <c r="GI38"/>
      <c r="GJ38"/>
      <c r="GK38"/>
      <c r="GL38"/>
      <c r="GM38"/>
      <c r="GN38"/>
      <c r="GO38"/>
      <c r="GP38"/>
      <c r="GQ38"/>
      <c r="GR38"/>
      <c r="GS38"/>
      <c r="GT38"/>
      <c r="GU38"/>
      <c r="GV38"/>
      <c r="GW38"/>
      <c r="GX38"/>
      <c r="GY38"/>
      <c r="GZ38"/>
      <c r="HA38"/>
      <c r="HB38"/>
      <c r="HC38"/>
      <c r="HD38"/>
      <c r="HE38"/>
      <c r="HF38"/>
      <c r="HG38"/>
      <c r="HH38"/>
      <c r="HI38"/>
      <c r="HJ38"/>
      <c r="HK38"/>
      <c r="HL38"/>
      <c r="HM38"/>
      <c r="HN38"/>
      <c r="HO38"/>
      <c r="HP38"/>
      <c r="HQ38"/>
      <c r="HR38"/>
      <c r="HS38"/>
      <c r="HT38"/>
      <c r="HU38"/>
      <c r="HV38"/>
      <c r="HW38"/>
      <c r="HX38"/>
      <c r="HY38"/>
      <c r="HZ38"/>
      <c r="IA38"/>
      <c r="IB38"/>
      <c r="IC38"/>
      <c r="ID38"/>
      <c r="IE38"/>
      <c r="IF38"/>
      <c r="IG38"/>
      <c r="IH38"/>
      <c r="II38"/>
      <c r="IJ38"/>
      <c r="IK38"/>
      <c r="IL38"/>
      <c r="IM38"/>
      <c r="IN38"/>
      <c r="IO38"/>
      <c r="IP38"/>
      <c r="IQ38"/>
      <c r="IR38"/>
      <c r="IS38"/>
      <c r="IT38"/>
      <c r="IU38"/>
      <c r="IV38"/>
      <c r="IW38"/>
      <c r="IX38"/>
      <c r="IY38"/>
      <c r="IZ38"/>
      <c r="JA38"/>
      <c r="JB38"/>
      <c r="JC38"/>
      <c r="JD38"/>
      <c r="JE38"/>
      <c r="JF38"/>
      <c r="JG38"/>
      <c r="JH38"/>
      <c r="JI38"/>
      <c r="JJ38"/>
      <c r="JK38"/>
      <c r="JL38"/>
      <c r="JM38"/>
      <c r="JN38"/>
      <c r="JO38"/>
      <c r="JP38"/>
      <c r="JQ38"/>
      <c r="JR38"/>
      <c r="JS38"/>
      <c r="JT38"/>
      <c r="JU38"/>
      <c r="JV38"/>
      <c r="JW38"/>
      <c r="JX38"/>
      <c r="JY38"/>
      <c r="JZ38"/>
      <c r="KA38"/>
      <c r="KB38"/>
      <c r="KC38"/>
      <c r="KD38"/>
      <c r="KE38"/>
      <c r="KF38"/>
      <c r="KG38"/>
      <c r="KH38"/>
      <c r="KI38"/>
      <c r="KJ38"/>
      <c r="KK38"/>
      <c r="KL38"/>
      <c r="KM38"/>
      <c r="KN38"/>
      <c r="KO38"/>
      <c r="KP38"/>
      <c r="KQ38"/>
      <c r="KR38"/>
      <c r="KS38"/>
      <c r="KT38"/>
      <c r="KU38"/>
      <c r="KV38"/>
      <c r="KW38"/>
      <c r="KX38"/>
      <c r="KY38"/>
      <c r="KZ38"/>
      <c r="LA38"/>
      <c r="LB38"/>
      <c r="LC38"/>
      <c r="LD38"/>
      <c r="LE38"/>
      <c r="LF38"/>
      <c r="LG38"/>
      <c r="LH38"/>
      <c r="LI38"/>
      <c r="LJ38"/>
      <c r="LK38"/>
      <c r="LL38"/>
      <c r="LM38"/>
      <c r="LN38"/>
      <c r="LO38"/>
      <c r="LP38"/>
      <c r="LQ38"/>
      <c r="LR38"/>
      <c r="LS38"/>
      <c r="LT38"/>
      <c r="LU38"/>
      <c r="LV38"/>
      <c r="LW38"/>
      <c r="LX38"/>
      <c r="LY38"/>
      <c r="LZ38"/>
      <c r="MA38"/>
      <c r="MB38"/>
      <c r="MC38"/>
      <c r="MD38"/>
      <c r="ME38"/>
      <c r="MF38"/>
      <c r="MG38"/>
      <c r="MH38"/>
      <c r="MI38"/>
      <c r="MJ38"/>
      <c r="MK38"/>
      <c r="ML38"/>
      <c r="MM38"/>
      <c r="MN38"/>
      <c r="MO38"/>
      <c r="MP38"/>
      <c r="MQ38"/>
      <c r="MR38"/>
      <c r="MS38"/>
      <c r="MT38"/>
      <c r="MU38"/>
      <c r="MV38"/>
      <c r="MW38"/>
      <c r="MX38"/>
      <c r="MY38"/>
      <c r="MZ38"/>
      <c r="NA38"/>
      <c r="NB38"/>
      <c r="NC38"/>
      <c r="ND38"/>
      <c r="NE38"/>
      <c r="NF38"/>
      <c r="NG38"/>
      <c r="NH38"/>
      <c r="NI38"/>
      <c r="NJ38"/>
      <c r="NK38"/>
      <c r="NL38"/>
      <c r="NM38"/>
      <c r="NN38"/>
      <c r="NO38"/>
      <c r="NP38"/>
      <c r="NQ38"/>
      <c r="NR38"/>
      <c r="NS38"/>
      <c r="NT38"/>
      <c r="NU38"/>
      <c r="NV38"/>
      <c r="NW38"/>
      <c r="NX38"/>
      <c r="NY38"/>
      <c r="NZ38"/>
      <c r="OA38"/>
      <c r="OB38"/>
      <c r="OC38"/>
      <c r="OD38"/>
      <c r="OE38"/>
      <c r="OF38"/>
      <c r="OG38"/>
      <c r="OH38"/>
      <c r="OI38"/>
      <c r="OJ38"/>
      <c r="OK38"/>
      <c r="OL38"/>
      <c r="OM38"/>
      <c r="ON38"/>
      <c r="OO38"/>
      <c r="OP38"/>
      <c r="OQ38"/>
      <c r="OR38"/>
      <c r="OS38"/>
      <c r="OT38"/>
      <c r="OU38"/>
      <c r="OV38"/>
      <c r="OW38"/>
      <c r="OX38"/>
      <c r="OY38"/>
      <c r="OZ38"/>
      <c r="PA38"/>
      <c r="PB38"/>
      <c r="PC38"/>
      <c r="PD38"/>
      <c r="PE38"/>
      <c r="PF38"/>
      <c r="PG38"/>
      <c r="PH38"/>
      <c r="PI38"/>
      <c r="PJ38"/>
      <c r="PK38"/>
      <c r="PL38"/>
      <c r="PM38"/>
      <c r="PN38"/>
      <c r="PO38"/>
      <c r="PP38"/>
      <c r="PQ38"/>
      <c r="PR38"/>
      <c r="PS38"/>
      <c r="PT38"/>
      <c r="PU38"/>
      <c r="PV38"/>
      <c r="PW38"/>
      <c r="PX38"/>
      <c r="PY38"/>
      <c r="PZ38"/>
      <c r="QA38"/>
      <c r="QB38"/>
      <c r="QC38"/>
      <c r="QD38"/>
      <c r="QE38"/>
      <c r="QF38"/>
      <c r="QG38"/>
      <c r="QH38"/>
      <c r="QI38"/>
      <c r="QJ38"/>
      <c r="QK38"/>
      <c r="QL38"/>
      <c r="QM38"/>
      <c r="QN38"/>
      <c r="QO38"/>
      <c r="QP38"/>
      <c r="QQ38"/>
      <c r="QR38"/>
      <c r="QS38"/>
      <c r="QT38"/>
      <c r="QU38"/>
      <c r="QV38"/>
      <c r="QW38"/>
      <c r="QX38"/>
      <c r="QY38"/>
      <c r="QZ38"/>
      <c r="RA38"/>
      <c r="RB38"/>
      <c r="RC38"/>
      <c r="RD38"/>
      <c r="RE38"/>
      <c r="RF38"/>
      <c r="RG38"/>
      <c r="RH38"/>
      <c r="RI38"/>
      <c r="RJ38"/>
      <c r="RK38"/>
      <c r="RL38"/>
      <c r="RM38"/>
      <c r="RN38"/>
      <c r="RO38"/>
      <c r="RP38"/>
      <c r="RQ38"/>
      <c r="RR38"/>
      <c r="RS38"/>
      <c r="RT38"/>
      <c r="RU38"/>
      <c r="RV38"/>
      <c r="RW38"/>
      <c r="RX38"/>
      <c r="RY38"/>
      <c r="RZ38"/>
      <c r="SA38"/>
      <c r="SB38"/>
      <c r="SC38"/>
      <c r="SD38"/>
      <c r="SE38"/>
      <c r="SF38"/>
      <c r="SG38"/>
      <c r="SH38"/>
      <c r="SI38"/>
      <c r="SJ38"/>
      <c r="SK38"/>
      <c r="SL38"/>
      <c r="SM38"/>
      <c r="SN38"/>
      <c r="SO38"/>
      <c r="SP38"/>
      <c r="SQ38"/>
      <c r="SR38"/>
      <c r="SS38"/>
      <c r="ST38"/>
      <c r="SU38"/>
      <c r="SV38"/>
      <c r="SW38"/>
      <c r="SX38"/>
      <c r="SY38"/>
      <c r="SZ38"/>
      <c r="TA38"/>
      <c r="TB38"/>
      <c r="TC38"/>
      <c r="TD38"/>
      <c r="TE38"/>
      <c r="TF38"/>
      <c r="TG38"/>
      <c r="TH38"/>
      <c r="TI38"/>
      <c r="TJ38"/>
      <c r="TK38"/>
      <c r="TL38"/>
      <c r="TM38"/>
      <c r="TN38"/>
      <c r="TO38"/>
      <c r="TP38"/>
      <c r="TQ38"/>
      <c r="TR38"/>
      <c r="TS38"/>
      <c r="TT38"/>
      <c r="TU38"/>
      <c r="TV38"/>
      <c r="TW38"/>
      <c r="TX38"/>
      <c r="TY38"/>
      <c r="TZ38"/>
      <c r="UA38"/>
      <c r="UB38"/>
      <c r="UC38"/>
      <c r="UD38"/>
      <c r="UE38"/>
      <c r="UF38"/>
      <c r="UG38"/>
      <c r="UH38"/>
      <c r="UI38"/>
      <c r="UJ38"/>
      <c r="UK38"/>
      <c r="UL38"/>
      <c r="UM38"/>
      <c r="UN38"/>
      <c r="UO38"/>
      <c r="UP38"/>
      <c r="UQ38"/>
      <c r="UR38"/>
      <c r="US38"/>
      <c r="UT38"/>
      <c r="UU38"/>
      <c r="UV38"/>
      <c r="UW38"/>
      <c r="UX38"/>
      <c r="UY38"/>
      <c r="UZ38"/>
      <c r="VA38"/>
      <c r="VB38"/>
      <c r="VC38"/>
      <c r="VD38"/>
      <c r="VE38"/>
      <c r="VF38"/>
      <c r="VG38"/>
      <c r="VH38"/>
      <c r="VI38"/>
      <c r="VJ38"/>
      <c r="VK38"/>
      <c r="VL38"/>
      <c r="VM38"/>
      <c r="VN38"/>
      <c r="VO38"/>
      <c r="VP38"/>
      <c r="VQ38"/>
      <c r="VR38"/>
      <c r="VS38"/>
      <c r="VT38"/>
      <c r="VU38"/>
      <c r="VV38"/>
      <c r="VW38"/>
      <c r="VX38"/>
      <c r="VY38"/>
      <c r="VZ38"/>
      <c r="WA38"/>
      <c r="WB38"/>
      <c r="WC38"/>
      <c r="WD38"/>
      <c r="WE38"/>
      <c r="WF38"/>
      <c r="WG38"/>
      <c r="WH38"/>
      <c r="WI38"/>
      <c r="WJ38"/>
      <c r="WK38"/>
      <c r="WL38"/>
      <c r="WM38"/>
      <c r="WN38"/>
      <c r="WO38"/>
      <c r="WP38"/>
      <c r="WQ38"/>
      <c r="WR38"/>
      <c r="WS38"/>
      <c r="WT38"/>
      <c r="WU38"/>
      <c r="WV38"/>
      <c r="WW38"/>
      <c r="WX38"/>
      <c r="WY38"/>
      <c r="WZ38"/>
      <c r="XA38"/>
      <c r="XB38"/>
      <c r="XC38"/>
      <c r="XD38"/>
      <c r="XE38"/>
      <c r="XF38"/>
      <c r="XG38"/>
      <c r="XH38"/>
      <c r="XI38"/>
      <c r="XJ38"/>
      <c r="XK38"/>
      <c r="XL38"/>
      <c r="XM38"/>
      <c r="XN38"/>
      <c r="XO38"/>
      <c r="XP38"/>
      <c r="XQ38"/>
      <c r="XR38"/>
      <c r="XS38"/>
      <c r="XT38"/>
      <c r="XU38"/>
      <c r="XV38"/>
      <c r="XW38"/>
      <c r="XX38"/>
      <c r="XY38"/>
      <c r="XZ38"/>
      <c r="YA38"/>
      <c r="YB38"/>
      <c r="YC38"/>
      <c r="YD38"/>
      <c r="YE38"/>
      <c r="YF38"/>
      <c r="YG38"/>
      <c r="YH38"/>
      <c r="YI38"/>
      <c r="YJ38"/>
      <c r="YK38"/>
      <c r="YL38"/>
      <c r="YM38"/>
      <c r="YN38"/>
      <c r="YO38"/>
      <c r="YP38"/>
      <c r="YQ38"/>
      <c r="YR38"/>
      <c r="YS38"/>
      <c r="YT38"/>
      <c r="YU38"/>
      <c r="YV38"/>
      <c r="YW38"/>
      <c r="YX38"/>
      <c r="YY38"/>
      <c r="YZ38"/>
      <c r="ZA38"/>
      <c r="ZB38"/>
      <c r="ZC38"/>
      <c r="ZD38"/>
      <c r="ZE38"/>
      <c r="ZF38"/>
      <c r="ZG38"/>
      <c r="ZH38"/>
      <c r="ZI38"/>
      <c r="ZJ38"/>
      <c r="ZK38"/>
      <c r="ZL38"/>
      <c r="ZM38"/>
      <c r="ZN38"/>
      <c r="ZO38"/>
      <c r="ZP38"/>
      <c r="ZQ38"/>
      <c r="ZR38"/>
      <c r="ZS38"/>
      <c r="ZT38"/>
      <c r="ZU38"/>
      <c r="ZV38"/>
      <c r="ZW38"/>
      <c r="ZX38"/>
      <c r="ZY38"/>
      <c r="ZZ38"/>
      <c r="AAA38"/>
      <c r="AAB38"/>
      <c r="AAC38"/>
      <c r="AAD38"/>
      <c r="AAE38"/>
      <c r="AAF38"/>
      <c r="AAG38"/>
      <c r="AAH38"/>
      <c r="AAI38"/>
      <c r="AAJ38"/>
      <c r="AAK38"/>
      <c r="AAL38"/>
      <c r="AAM38"/>
      <c r="AAN38"/>
      <c r="AAO38"/>
      <c r="AAP38"/>
      <c r="AAQ38"/>
      <c r="AAR38"/>
      <c r="AAS38"/>
      <c r="AAT38"/>
      <c r="AAU38"/>
      <c r="AAV38"/>
      <c r="AAW38"/>
      <c r="AAX38"/>
      <c r="AAY38"/>
      <c r="AAZ38"/>
      <c r="ABA38"/>
      <c r="ABB38"/>
      <c r="ABC38"/>
      <c r="ABD38"/>
      <c r="ABE38"/>
      <c r="ABF38"/>
      <c r="ABG38"/>
      <c r="ABH38"/>
      <c r="ABI38"/>
      <c r="ABJ38"/>
      <c r="ABK38"/>
      <c r="ABL38"/>
      <c r="ABM38"/>
      <c r="ABN38"/>
      <c r="ABO38"/>
      <c r="ABP38"/>
      <c r="ABQ38"/>
      <c r="ABR38"/>
      <c r="ABS38"/>
      <c r="ABT38"/>
      <c r="ABU38"/>
      <c r="ABV38"/>
      <c r="ABW38"/>
      <c r="ABX38"/>
      <c r="ABY38"/>
      <c r="ABZ38"/>
      <c r="ACA38"/>
      <c r="ACB38"/>
      <c r="ACC38"/>
      <c r="ACD38"/>
      <c r="ACE38"/>
      <c r="ACF38"/>
      <c r="ACG38"/>
      <c r="ACH38"/>
      <c r="ACI38"/>
      <c r="ACJ38"/>
      <c r="ACK38"/>
      <c r="ACL38"/>
      <c r="ACM38"/>
      <c r="ACN38"/>
      <c r="ACO38"/>
      <c r="ACP38"/>
      <c r="ACQ38"/>
      <c r="ACR38"/>
      <c r="ACS38"/>
      <c r="ACT38"/>
      <c r="ACU38"/>
      <c r="ACV38"/>
      <c r="ACW38"/>
      <c r="ACX38"/>
      <c r="ACY38"/>
      <c r="ACZ38"/>
      <c r="ADA38"/>
      <c r="ADB38"/>
      <c r="ADC38"/>
      <c r="ADD38"/>
      <c r="ADE38"/>
      <c r="ADF38"/>
      <c r="ADG38"/>
      <c r="ADH38"/>
      <c r="ADI38"/>
      <c r="ADJ38"/>
      <c r="ADK38"/>
      <c r="ADL38"/>
      <c r="ADM38"/>
      <c r="ADN38"/>
      <c r="ADO38"/>
      <c r="ADP38"/>
      <c r="ADQ38"/>
      <c r="ADR38"/>
      <c r="ADS38"/>
      <c r="ADT38"/>
      <c r="ADU38"/>
      <c r="ADV38"/>
      <c r="ADW38"/>
      <c r="ADX38"/>
      <c r="ADY38"/>
      <c r="ADZ38"/>
      <c r="AEA38"/>
      <c r="AEB38"/>
      <c r="AEC38"/>
      <c r="AED38"/>
      <c r="AEE38"/>
      <c r="AEF38"/>
      <c r="AEG38"/>
      <c r="AEH38"/>
      <c r="AEI38"/>
      <c r="AEJ38"/>
      <c r="AEK38"/>
      <c r="AEL38"/>
      <c r="AEM38"/>
      <c r="AEN38"/>
      <c r="AEO38"/>
      <c r="AEP38"/>
      <c r="AEQ38"/>
      <c r="AER38"/>
      <c r="AES38"/>
      <c r="AET38"/>
      <c r="AEU38"/>
      <c r="AEV38"/>
      <c r="AEW38"/>
      <c r="AEX38"/>
      <c r="AEY38"/>
      <c r="AEZ38"/>
      <c r="AFA38"/>
      <c r="AFB38"/>
      <c r="AFC38"/>
      <c r="AFD38"/>
      <c r="AFE38"/>
      <c r="AFF38"/>
      <c r="AFG38"/>
      <c r="AFH38"/>
      <c r="AFI38"/>
      <c r="AFJ38"/>
      <c r="AFK38"/>
      <c r="AFL38"/>
      <c r="AFM38"/>
      <c r="AFN38"/>
      <c r="AFO38"/>
      <c r="AFP38"/>
      <c r="AFQ38"/>
      <c r="AFR38"/>
      <c r="AFS38"/>
      <c r="AFT38"/>
      <c r="AFU38"/>
      <c r="AFV38"/>
      <c r="AFW38"/>
      <c r="AFX38"/>
      <c r="AFY38"/>
      <c r="AFZ38"/>
      <c r="AGA38"/>
      <c r="AGB38"/>
      <c r="AGC38"/>
      <c r="AGD38"/>
      <c r="AGE38"/>
      <c r="AGF38"/>
      <c r="AGG38"/>
      <c r="AGH38"/>
      <c r="AGI38"/>
      <c r="AGJ38"/>
      <c r="AGK38"/>
      <c r="AGL38"/>
      <c r="AGM38"/>
      <c r="AGN38"/>
      <c r="AGO38"/>
      <c r="AGP38"/>
      <c r="AGQ38"/>
      <c r="AGR38"/>
      <c r="AGS38"/>
      <c r="AGT38"/>
      <c r="AGU38"/>
      <c r="AGV38"/>
      <c r="AGW38"/>
      <c r="AGX38"/>
      <c r="AGY38"/>
      <c r="AGZ38"/>
      <c r="AHA38"/>
      <c r="AHB38"/>
      <c r="AHC38"/>
      <c r="AHD38"/>
      <c r="AHE38"/>
      <c r="AHF38"/>
      <c r="AHG38"/>
      <c r="AHH38"/>
      <c r="AHI38"/>
      <c r="AHJ38"/>
      <c r="AHK38"/>
      <c r="AHL38"/>
      <c r="AHM38"/>
      <c r="AHN38"/>
      <c r="AHO38"/>
      <c r="AHP38"/>
      <c r="AHQ38"/>
      <c r="AHR38"/>
      <c r="AHS38"/>
      <c r="AHT38"/>
      <c r="AHU38"/>
      <c r="AHV38"/>
      <c r="AHW38"/>
      <c r="AHX38"/>
      <c r="AHY38"/>
      <c r="AHZ38"/>
      <c r="AIA38"/>
      <c r="AIB38"/>
      <c r="AIC38"/>
      <c r="AID38"/>
      <c r="AIE38"/>
      <c r="AIF38"/>
      <c r="AIG38"/>
      <c r="AIH38"/>
      <c r="AII38"/>
      <c r="AIJ38"/>
      <c r="AIK38"/>
      <c r="AIL38"/>
      <c r="AIM38"/>
      <c r="AIN38"/>
      <c r="AIO38"/>
      <c r="AIP38"/>
      <c r="AIQ38"/>
      <c r="AIR38"/>
      <c r="AIS38"/>
      <c r="AIT38"/>
      <c r="AIU38"/>
      <c r="AIV38"/>
      <c r="AIW38"/>
      <c r="AIX38"/>
      <c r="AIY38"/>
      <c r="AIZ38"/>
      <c r="AJA38"/>
      <c r="AJB38"/>
      <c r="AJC38"/>
      <c r="AJD38"/>
      <c r="AJE38"/>
      <c r="AJF38"/>
      <c r="AJG38"/>
      <c r="AJH38"/>
      <c r="AJI38"/>
      <c r="AJJ38"/>
      <c r="AJK38"/>
      <c r="AJL38"/>
      <c r="AJM38"/>
      <c r="AJN38"/>
      <c r="AJO38"/>
      <c r="AJP38"/>
      <c r="AJQ38"/>
      <c r="AJR38"/>
      <c r="AJS38"/>
      <c r="AJT38"/>
      <c r="AJU38"/>
      <c r="AJV38"/>
      <c r="AJW38"/>
      <c r="AJX38"/>
      <c r="AJY38"/>
      <c r="AJZ38"/>
      <c r="AKA38"/>
      <c r="AKB38"/>
      <c r="AKC38"/>
      <c r="AKD38"/>
      <c r="AKE38"/>
      <c r="AKF38"/>
      <c r="AKG38"/>
      <c r="AKH38"/>
      <c r="AKI38"/>
      <c r="AKJ38"/>
      <c r="AKK38"/>
      <c r="AKL38"/>
      <c r="AKM38"/>
      <c r="AKN38"/>
      <c r="AKO38"/>
      <c r="AKP38"/>
      <c r="AKQ38"/>
      <c r="AKR38"/>
      <c r="AKS38"/>
      <c r="AKT38"/>
      <c r="AKU38"/>
      <c r="AKV38"/>
      <c r="AKW38"/>
      <c r="AKX38"/>
      <c r="AKY38"/>
      <c r="AKZ38"/>
      <c r="ALA38"/>
      <c r="ALB38"/>
      <c r="ALC38"/>
      <c r="ALD38"/>
      <c r="ALE38"/>
      <c r="ALF38"/>
      <c r="ALG38"/>
      <c r="ALH38"/>
      <c r="ALI38"/>
      <c r="ALJ38"/>
      <c r="ALK38"/>
      <c r="ALL38"/>
      <c r="ALM38"/>
      <c r="ALN38"/>
      <c r="ALO38"/>
      <c r="ALP38"/>
      <c r="ALQ38"/>
      <c r="ALR38"/>
      <c r="ALS38"/>
      <c r="ALT38"/>
      <c r="ALU38"/>
      <c r="ALV38"/>
      <c r="ALW38"/>
      <c r="ALX38"/>
      <c r="ALY38"/>
      <c r="ALZ38"/>
      <c r="AMA38"/>
      <c r="AMB38"/>
      <c r="AMC38"/>
      <c r="AMD38"/>
      <c r="AME38"/>
      <c r="AMF38"/>
      <c r="AMG38"/>
      <c r="AMH38"/>
      <c r="AMI38"/>
      <c r="AMJ38"/>
    </row>
    <row r="39" spans="1:1025" ht="37.5" x14ac:dyDescent="0.25">
      <c r="A39" s="37"/>
      <c r="B39" s="38" t="s">
        <v>20</v>
      </c>
      <c r="C39" s="38" t="s">
        <v>21</v>
      </c>
      <c r="D39" s="98" t="s">
        <v>82</v>
      </c>
      <c r="E39" s="37" t="s">
        <v>35</v>
      </c>
      <c r="F39" s="37" t="s">
        <v>36</v>
      </c>
      <c r="G39" s="37" t="s">
        <v>37</v>
      </c>
      <c r="H39" s="37" t="s">
        <v>38</v>
      </c>
      <c r="I39" s="37" t="s">
        <v>39</v>
      </c>
      <c r="J39" s="37" t="s">
        <v>40</v>
      </c>
      <c r="K39" s="37" t="s">
        <v>41</v>
      </c>
      <c r="L39" s="37" t="s">
        <v>42</v>
      </c>
      <c r="M39" s="37" t="s">
        <v>43</v>
      </c>
      <c r="N39" s="37" t="s">
        <v>44</v>
      </c>
      <c r="O39" s="37" t="s">
        <v>45</v>
      </c>
      <c r="P39" s="37" t="s">
        <v>46</v>
      </c>
      <c r="Q39" s="37" t="s">
        <v>47</v>
      </c>
      <c r="R39" s="37" t="s">
        <v>48</v>
      </c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  <c r="CG39"/>
      <c r="CH39"/>
      <c r="CI39"/>
      <c r="CJ39"/>
      <c r="CK39"/>
      <c r="CL39"/>
      <c r="CM39"/>
      <c r="CN39"/>
      <c r="CO39"/>
      <c r="CP39"/>
      <c r="CQ39"/>
      <c r="CR39"/>
      <c r="CS39"/>
      <c r="CT39"/>
      <c r="CU39"/>
      <c r="CV39"/>
      <c r="CW39"/>
      <c r="CX39"/>
      <c r="CY39"/>
      <c r="CZ39"/>
      <c r="DA39"/>
      <c r="DB39"/>
      <c r="DC39"/>
      <c r="DD39"/>
      <c r="DE39"/>
      <c r="DF39"/>
      <c r="DG39"/>
      <c r="DH39"/>
      <c r="DI39"/>
      <c r="DJ39"/>
      <c r="DK39"/>
      <c r="DL39"/>
      <c r="DM39"/>
      <c r="DN39"/>
      <c r="DO39"/>
      <c r="DP39"/>
      <c r="DQ39"/>
      <c r="DR39"/>
      <c r="DS39"/>
      <c r="DT39"/>
      <c r="DU39"/>
      <c r="DV39"/>
      <c r="DW39"/>
      <c r="DX39"/>
      <c r="DY39"/>
      <c r="DZ39"/>
      <c r="EA39"/>
      <c r="EB39"/>
      <c r="EC39"/>
      <c r="ED39"/>
      <c r="EE39"/>
      <c r="EF39"/>
      <c r="EG39"/>
      <c r="EH39"/>
      <c r="EI39"/>
      <c r="EJ39"/>
      <c r="EK39"/>
      <c r="EL39"/>
      <c r="EM39"/>
      <c r="EN39"/>
      <c r="EO39"/>
      <c r="EP39"/>
      <c r="EQ39"/>
      <c r="ER39"/>
      <c r="ES39"/>
      <c r="ET39"/>
      <c r="EU39"/>
      <c r="EV39"/>
      <c r="EW39"/>
      <c r="EX39"/>
      <c r="EY39"/>
      <c r="EZ39"/>
      <c r="FA39"/>
      <c r="FB39"/>
      <c r="FC39"/>
      <c r="FD39"/>
      <c r="FE39"/>
      <c r="FF39"/>
      <c r="FG39"/>
      <c r="FH39"/>
      <c r="FI39"/>
      <c r="FJ39"/>
      <c r="FK39"/>
      <c r="FL39"/>
      <c r="FM39"/>
      <c r="FN39"/>
      <c r="FO39"/>
      <c r="FP39"/>
      <c r="FQ39"/>
      <c r="FR39"/>
      <c r="FS39"/>
      <c r="FT39"/>
      <c r="FU39"/>
      <c r="FV39"/>
      <c r="FW39"/>
      <c r="FX39"/>
      <c r="FY39"/>
      <c r="FZ39"/>
      <c r="GA39"/>
      <c r="GB39"/>
      <c r="GC39"/>
      <c r="GD39"/>
      <c r="GE39"/>
      <c r="GF39"/>
      <c r="GG39"/>
      <c r="GH39"/>
      <c r="GI39"/>
      <c r="GJ39"/>
      <c r="GK39"/>
      <c r="GL39"/>
      <c r="GM39"/>
      <c r="GN39"/>
      <c r="GO39"/>
      <c r="GP39"/>
      <c r="GQ39"/>
      <c r="GR39"/>
      <c r="GS39"/>
      <c r="GT39"/>
      <c r="GU39"/>
      <c r="GV39"/>
      <c r="GW39"/>
      <c r="GX39"/>
      <c r="GY39"/>
      <c r="GZ39"/>
      <c r="HA39"/>
      <c r="HB39"/>
      <c r="HC39"/>
      <c r="HD39"/>
      <c r="HE39"/>
      <c r="HF39"/>
      <c r="HG39"/>
      <c r="HH39"/>
      <c r="HI39"/>
      <c r="HJ39"/>
      <c r="HK39"/>
      <c r="HL39"/>
      <c r="HM39"/>
      <c r="HN39"/>
      <c r="HO39"/>
      <c r="HP39"/>
      <c r="HQ39"/>
      <c r="HR39"/>
      <c r="HS39"/>
      <c r="HT39"/>
      <c r="HU39"/>
      <c r="HV39"/>
      <c r="HW39"/>
      <c r="HX39"/>
      <c r="HY39"/>
      <c r="HZ39"/>
      <c r="IA39"/>
      <c r="IB39"/>
      <c r="IC39"/>
      <c r="ID39"/>
      <c r="IE39"/>
      <c r="IF39"/>
      <c r="IG39"/>
      <c r="IH39"/>
      <c r="II39"/>
      <c r="IJ39"/>
      <c r="IK39"/>
      <c r="IL39"/>
      <c r="IM39"/>
      <c r="IN39"/>
      <c r="IO39"/>
      <c r="IP39"/>
      <c r="IQ39"/>
      <c r="IR39"/>
      <c r="IS39"/>
      <c r="IT39"/>
      <c r="IU39"/>
      <c r="IV39"/>
      <c r="IW39"/>
      <c r="IX39"/>
      <c r="IY39"/>
      <c r="IZ39"/>
      <c r="JA39"/>
      <c r="JB39"/>
      <c r="JC39"/>
      <c r="JD39"/>
      <c r="JE39"/>
      <c r="JF39"/>
      <c r="JG39"/>
      <c r="JH39"/>
      <c r="JI39"/>
      <c r="JJ39"/>
      <c r="JK39"/>
      <c r="JL39"/>
      <c r="JM39"/>
      <c r="JN39"/>
      <c r="JO39"/>
      <c r="JP39"/>
      <c r="JQ39"/>
      <c r="JR39"/>
      <c r="JS39"/>
      <c r="JT39"/>
      <c r="JU39"/>
      <c r="JV39"/>
      <c r="JW39"/>
      <c r="JX39"/>
      <c r="JY39"/>
      <c r="JZ39"/>
      <c r="KA39"/>
      <c r="KB39"/>
      <c r="KC39"/>
      <c r="KD39"/>
      <c r="KE39"/>
      <c r="KF39"/>
      <c r="KG39"/>
      <c r="KH39"/>
      <c r="KI39"/>
      <c r="KJ39"/>
      <c r="KK39"/>
      <c r="KL39"/>
      <c r="KM39"/>
      <c r="KN39"/>
      <c r="KO39"/>
      <c r="KP39"/>
      <c r="KQ39"/>
      <c r="KR39"/>
      <c r="KS39"/>
      <c r="KT39"/>
      <c r="KU39"/>
      <c r="KV39"/>
      <c r="KW39"/>
      <c r="KX39"/>
      <c r="KY39"/>
      <c r="KZ39"/>
      <c r="LA39"/>
      <c r="LB39"/>
      <c r="LC39"/>
      <c r="LD39"/>
      <c r="LE39"/>
      <c r="LF39"/>
      <c r="LG39"/>
      <c r="LH39"/>
      <c r="LI39"/>
      <c r="LJ39"/>
      <c r="LK39"/>
      <c r="LL39"/>
      <c r="LM39"/>
      <c r="LN39"/>
      <c r="LO39"/>
      <c r="LP39"/>
      <c r="LQ39"/>
      <c r="LR39"/>
      <c r="LS39"/>
      <c r="LT39"/>
      <c r="LU39"/>
      <c r="LV39"/>
      <c r="LW39"/>
      <c r="LX39"/>
      <c r="LY39"/>
      <c r="LZ39"/>
      <c r="MA39"/>
      <c r="MB39"/>
      <c r="MC39"/>
      <c r="MD39"/>
      <c r="ME39"/>
      <c r="MF39"/>
      <c r="MG39"/>
      <c r="MH39"/>
      <c r="MI39"/>
      <c r="MJ39"/>
      <c r="MK39"/>
      <c r="ML39"/>
      <c r="MM39"/>
      <c r="MN39"/>
      <c r="MO39"/>
      <c r="MP39"/>
      <c r="MQ39"/>
      <c r="MR39"/>
      <c r="MS39"/>
      <c r="MT39"/>
      <c r="MU39"/>
      <c r="MV39"/>
      <c r="MW39"/>
      <c r="MX39"/>
      <c r="MY39"/>
      <c r="MZ39"/>
      <c r="NA39"/>
      <c r="NB39"/>
      <c r="NC39"/>
      <c r="ND39"/>
      <c r="NE39"/>
      <c r="NF39"/>
      <c r="NG39"/>
      <c r="NH39"/>
      <c r="NI39"/>
      <c r="NJ39"/>
      <c r="NK39"/>
      <c r="NL39"/>
      <c r="NM39"/>
      <c r="NN39"/>
      <c r="NO39"/>
      <c r="NP39"/>
      <c r="NQ39"/>
      <c r="NR39"/>
      <c r="NS39"/>
      <c r="NT39"/>
      <c r="NU39"/>
      <c r="NV39"/>
      <c r="NW39"/>
      <c r="NX39"/>
      <c r="NY39"/>
      <c r="NZ39"/>
      <c r="OA39"/>
      <c r="OB39"/>
      <c r="OC39"/>
      <c r="OD39"/>
      <c r="OE39"/>
      <c r="OF39"/>
      <c r="OG39"/>
      <c r="OH39"/>
      <c r="OI39"/>
      <c r="OJ39"/>
      <c r="OK39"/>
      <c r="OL39"/>
      <c r="OM39"/>
      <c r="ON39"/>
      <c r="OO39"/>
      <c r="OP39"/>
      <c r="OQ39"/>
      <c r="OR39"/>
      <c r="OS39"/>
      <c r="OT39"/>
      <c r="OU39"/>
      <c r="OV39"/>
      <c r="OW39"/>
      <c r="OX39"/>
      <c r="OY39"/>
      <c r="OZ39"/>
      <c r="PA39"/>
      <c r="PB39"/>
      <c r="PC39"/>
      <c r="PD39"/>
      <c r="PE39"/>
      <c r="PF39"/>
      <c r="PG39"/>
      <c r="PH39"/>
      <c r="PI39"/>
      <c r="PJ39"/>
      <c r="PK39"/>
      <c r="PL39"/>
      <c r="PM39"/>
      <c r="PN39"/>
      <c r="PO39"/>
      <c r="PP39"/>
      <c r="PQ39"/>
      <c r="PR39"/>
      <c r="PS39"/>
      <c r="PT39"/>
      <c r="PU39"/>
      <c r="PV39"/>
      <c r="PW39"/>
      <c r="PX39"/>
      <c r="PY39"/>
      <c r="PZ39"/>
      <c r="QA39"/>
      <c r="QB39"/>
      <c r="QC39"/>
      <c r="QD39"/>
      <c r="QE39"/>
      <c r="QF39"/>
      <c r="QG39"/>
      <c r="QH39"/>
      <c r="QI39"/>
      <c r="QJ39"/>
      <c r="QK39"/>
      <c r="QL39"/>
      <c r="QM39"/>
      <c r="QN39"/>
      <c r="QO39"/>
      <c r="QP39"/>
      <c r="QQ39"/>
      <c r="QR39"/>
      <c r="QS39"/>
      <c r="QT39"/>
      <c r="QU39"/>
      <c r="QV39"/>
      <c r="QW39"/>
      <c r="QX39"/>
      <c r="QY39"/>
      <c r="QZ39"/>
      <c r="RA39"/>
      <c r="RB39"/>
      <c r="RC39"/>
      <c r="RD39"/>
      <c r="RE39"/>
      <c r="RF39"/>
      <c r="RG39"/>
      <c r="RH39"/>
      <c r="RI39"/>
      <c r="RJ39"/>
      <c r="RK39"/>
      <c r="RL39"/>
      <c r="RM39"/>
      <c r="RN39"/>
      <c r="RO39"/>
      <c r="RP39"/>
      <c r="RQ39"/>
      <c r="RR39"/>
      <c r="RS39"/>
      <c r="RT39"/>
      <c r="RU39"/>
      <c r="RV39"/>
      <c r="RW39"/>
      <c r="RX39"/>
      <c r="RY39"/>
      <c r="RZ39"/>
      <c r="SA39"/>
      <c r="SB39"/>
      <c r="SC39"/>
      <c r="SD39"/>
      <c r="SE39"/>
      <c r="SF39"/>
      <c r="SG39"/>
      <c r="SH39"/>
      <c r="SI39"/>
      <c r="SJ39"/>
      <c r="SK39"/>
      <c r="SL39"/>
      <c r="SM39"/>
      <c r="SN39"/>
      <c r="SO39"/>
      <c r="SP39"/>
      <c r="SQ39"/>
      <c r="SR39"/>
      <c r="SS39"/>
      <c r="ST39"/>
      <c r="SU39"/>
      <c r="SV39"/>
      <c r="SW39"/>
      <c r="SX39"/>
      <c r="SY39"/>
      <c r="SZ39"/>
      <c r="TA39"/>
      <c r="TB39"/>
      <c r="TC39"/>
      <c r="TD39"/>
      <c r="TE39"/>
      <c r="TF39"/>
      <c r="TG39"/>
      <c r="TH39"/>
      <c r="TI39"/>
      <c r="TJ39"/>
      <c r="TK39"/>
      <c r="TL39"/>
      <c r="TM39"/>
      <c r="TN39"/>
      <c r="TO39"/>
      <c r="TP39"/>
      <c r="TQ39"/>
      <c r="TR39"/>
      <c r="TS39"/>
      <c r="TT39"/>
      <c r="TU39"/>
      <c r="TV39"/>
      <c r="TW39"/>
      <c r="TX39"/>
      <c r="TY39"/>
      <c r="TZ39"/>
      <c r="UA39"/>
      <c r="UB39"/>
      <c r="UC39"/>
      <c r="UD39"/>
      <c r="UE39"/>
      <c r="UF39"/>
      <c r="UG39"/>
      <c r="UH39"/>
      <c r="UI39"/>
      <c r="UJ39"/>
      <c r="UK39"/>
      <c r="UL39"/>
      <c r="UM39"/>
      <c r="UN39"/>
      <c r="UO39"/>
      <c r="UP39"/>
      <c r="UQ39"/>
      <c r="UR39"/>
      <c r="US39"/>
      <c r="UT39"/>
      <c r="UU39"/>
      <c r="UV39"/>
      <c r="UW39"/>
      <c r="UX39"/>
      <c r="UY39"/>
      <c r="UZ39"/>
      <c r="VA39"/>
      <c r="VB39"/>
      <c r="VC39"/>
      <c r="VD39"/>
      <c r="VE39"/>
      <c r="VF39"/>
      <c r="VG39"/>
      <c r="VH39"/>
      <c r="VI39"/>
      <c r="VJ39"/>
      <c r="VK39"/>
      <c r="VL39"/>
      <c r="VM39"/>
      <c r="VN39"/>
      <c r="VO39"/>
      <c r="VP39"/>
      <c r="VQ39"/>
      <c r="VR39"/>
      <c r="VS39"/>
      <c r="VT39"/>
      <c r="VU39"/>
      <c r="VV39"/>
      <c r="VW39"/>
      <c r="VX39"/>
      <c r="VY39"/>
      <c r="VZ39"/>
      <c r="WA39"/>
      <c r="WB39"/>
      <c r="WC39"/>
      <c r="WD39"/>
      <c r="WE39"/>
      <c r="WF39"/>
      <c r="WG39"/>
      <c r="WH39"/>
      <c r="WI39"/>
      <c r="WJ39"/>
      <c r="WK39"/>
      <c r="WL39"/>
      <c r="WM39"/>
      <c r="WN39"/>
      <c r="WO39"/>
      <c r="WP39"/>
      <c r="WQ39"/>
      <c r="WR39"/>
      <c r="WS39"/>
      <c r="WT39"/>
      <c r="WU39"/>
      <c r="WV39"/>
      <c r="WW39"/>
      <c r="WX39"/>
      <c r="WY39"/>
      <c r="WZ39"/>
      <c r="XA39"/>
      <c r="XB39"/>
      <c r="XC39"/>
      <c r="XD39"/>
      <c r="XE39"/>
      <c r="XF39"/>
      <c r="XG39"/>
      <c r="XH39"/>
      <c r="XI39"/>
      <c r="XJ39"/>
      <c r="XK39"/>
      <c r="XL39"/>
      <c r="XM39"/>
      <c r="XN39"/>
      <c r="XO39"/>
      <c r="XP39"/>
      <c r="XQ39"/>
      <c r="XR39"/>
      <c r="XS39"/>
      <c r="XT39"/>
      <c r="XU39"/>
      <c r="XV39"/>
      <c r="XW39"/>
      <c r="XX39"/>
      <c r="XY39"/>
      <c r="XZ39"/>
      <c r="YA39"/>
      <c r="YB39"/>
      <c r="YC39"/>
      <c r="YD39"/>
      <c r="YE39"/>
      <c r="YF39"/>
      <c r="YG39"/>
      <c r="YH39"/>
      <c r="YI39"/>
      <c r="YJ39"/>
      <c r="YK39"/>
      <c r="YL39"/>
      <c r="YM39"/>
      <c r="YN39"/>
      <c r="YO39"/>
      <c r="YP39"/>
      <c r="YQ39"/>
      <c r="YR39"/>
      <c r="YS39"/>
      <c r="YT39"/>
      <c r="YU39"/>
      <c r="YV39"/>
      <c r="YW39"/>
      <c r="YX39"/>
      <c r="YY39"/>
      <c r="YZ39"/>
      <c r="ZA39"/>
      <c r="ZB39"/>
      <c r="ZC39"/>
      <c r="ZD39"/>
      <c r="ZE39"/>
      <c r="ZF39"/>
      <c r="ZG39"/>
      <c r="ZH39"/>
      <c r="ZI39"/>
      <c r="ZJ39"/>
      <c r="ZK39"/>
      <c r="ZL39"/>
      <c r="ZM39"/>
      <c r="ZN39"/>
      <c r="ZO39"/>
      <c r="ZP39"/>
      <c r="ZQ39"/>
      <c r="ZR39"/>
      <c r="ZS39"/>
      <c r="ZT39"/>
      <c r="ZU39"/>
      <c r="ZV39"/>
      <c r="ZW39"/>
      <c r="ZX39"/>
      <c r="ZY39"/>
      <c r="ZZ39"/>
      <c r="AAA39"/>
      <c r="AAB39"/>
      <c r="AAC39"/>
      <c r="AAD39"/>
      <c r="AAE39"/>
      <c r="AAF39"/>
      <c r="AAG39"/>
      <c r="AAH39"/>
      <c r="AAI39"/>
      <c r="AAJ39"/>
      <c r="AAK39"/>
      <c r="AAL39"/>
      <c r="AAM39"/>
      <c r="AAN39"/>
      <c r="AAO39"/>
      <c r="AAP39"/>
      <c r="AAQ39"/>
      <c r="AAR39"/>
      <c r="AAS39"/>
      <c r="AAT39"/>
      <c r="AAU39"/>
      <c r="AAV39"/>
      <c r="AAW39"/>
      <c r="AAX39"/>
      <c r="AAY39"/>
      <c r="AAZ39"/>
      <c r="ABA39"/>
      <c r="ABB39"/>
      <c r="ABC39"/>
      <c r="ABD39"/>
      <c r="ABE39"/>
      <c r="ABF39"/>
      <c r="ABG39"/>
      <c r="ABH39"/>
      <c r="ABI39"/>
      <c r="ABJ39"/>
      <c r="ABK39"/>
      <c r="ABL39"/>
      <c r="ABM39"/>
      <c r="ABN39"/>
      <c r="ABO39"/>
      <c r="ABP39"/>
      <c r="ABQ39"/>
      <c r="ABR39"/>
      <c r="ABS39"/>
      <c r="ABT39"/>
      <c r="ABU39"/>
      <c r="ABV39"/>
      <c r="ABW39"/>
      <c r="ABX39"/>
      <c r="ABY39"/>
      <c r="ABZ39"/>
      <c r="ACA39"/>
      <c r="ACB39"/>
      <c r="ACC39"/>
      <c r="ACD39"/>
      <c r="ACE39"/>
      <c r="ACF39"/>
      <c r="ACG39"/>
      <c r="ACH39"/>
      <c r="ACI39"/>
      <c r="ACJ39"/>
      <c r="ACK39"/>
      <c r="ACL39"/>
      <c r="ACM39"/>
      <c r="ACN39"/>
      <c r="ACO39"/>
      <c r="ACP39"/>
      <c r="ACQ39"/>
      <c r="ACR39"/>
      <c r="ACS39"/>
      <c r="ACT39"/>
      <c r="ACU39"/>
      <c r="ACV39"/>
      <c r="ACW39"/>
      <c r="ACX39"/>
      <c r="ACY39"/>
      <c r="ACZ39"/>
      <c r="ADA39"/>
      <c r="ADB39"/>
      <c r="ADC39"/>
      <c r="ADD39"/>
      <c r="ADE39"/>
      <c r="ADF39"/>
      <c r="ADG39"/>
      <c r="ADH39"/>
      <c r="ADI39"/>
      <c r="ADJ39"/>
      <c r="ADK39"/>
      <c r="ADL39"/>
      <c r="ADM39"/>
      <c r="ADN39"/>
      <c r="ADO39"/>
      <c r="ADP39"/>
      <c r="ADQ39"/>
      <c r="ADR39"/>
      <c r="ADS39"/>
      <c r="ADT39"/>
      <c r="ADU39"/>
      <c r="ADV39"/>
      <c r="ADW39"/>
      <c r="ADX39"/>
      <c r="ADY39"/>
      <c r="ADZ39"/>
      <c r="AEA39"/>
      <c r="AEB39"/>
      <c r="AEC39"/>
      <c r="AED39"/>
      <c r="AEE39"/>
      <c r="AEF39"/>
      <c r="AEG39"/>
      <c r="AEH39"/>
      <c r="AEI39"/>
      <c r="AEJ39"/>
      <c r="AEK39"/>
      <c r="AEL39"/>
      <c r="AEM39"/>
      <c r="AEN39"/>
      <c r="AEO39"/>
      <c r="AEP39"/>
      <c r="AEQ39"/>
      <c r="AER39"/>
      <c r="AES39"/>
      <c r="AET39"/>
      <c r="AEU39"/>
      <c r="AEV39"/>
      <c r="AEW39"/>
      <c r="AEX39"/>
      <c r="AEY39"/>
      <c r="AEZ39"/>
      <c r="AFA39"/>
      <c r="AFB39"/>
      <c r="AFC39"/>
      <c r="AFD39"/>
      <c r="AFE39"/>
      <c r="AFF39"/>
      <c r="AFG39"/>
      <c r="AFH39"/>
      <c r="AFI39"/>
      <c r="AFJ39"/>
      <c r="AFK39"/>
      <c r="AFL39"/>
      <c r="AFM39"/>
      <c r="AFN39"/>
      <c r="AFO39"/>
      <c r="AFP39"/>
      <c r="AFQ39"/>
      <c r="AFR39"/>
      <c r="AFS39"/>
      <c r="AFT39"/>
      <c r="AFU39"/>
      <c r="AFV39"/>
      <c r="AFW39"/>
      <c r="AFX39"/>
      <c r="AFY39"/>
      <c r="AFZ39"/>
      <c r="AGA39"/>
      <c r="AGB39"/>
      <c r="AGC39"/>
      <c r="AGD39"/>
      <c r="AGE39"/>
      <c r="AGF39"/>
      <c r="AGG39"/>
      <c r="AGH39"/>
      <c r="AGI39"/>
      <c r="AGJ39"/>
      <c r="AGK39"/>
      <c r="AGL39"/>
      <c r="AGM39"/>
      <c r="AGN39"/>
      <c r="AGO39"/>
      <c r="AGP39"/>
      <c r="AGQ39"/>
      <c r="AGR39"/>
      <c r="AGS39"/>
      <c r="AGT39"/>
      <c r="AGU39"/>
      <c r="AGV39"/>
      <c r="AGW39"/>
      <c r="AGX39"/>
      <c r="AGY39"/>
      <c r="AGZ39"/>
      <c r="AHA39"/>
      <c r="AHB39"/>
      <c r="AHC39"/>
      <c r="AHD39"/>
      <c r="AHE39"/>
      <c r="AHF39"/>
      <c r="AHG39"/>
      <c r="AHH39"/>
      <c r="AHI39"/>
      <c r="AHJ39"/>
      <c r="AHK39"/>
      <c r="AHL39"/>
      <c r="AHM39"/>
      <c r="AHN39"/>
      <c r="AHO39"/>
      <c r="AHP39"/>
      <c r="AHQ39"/>
      <c r="AHR39"/>
      <c r="AHS39"/>
      <c r="AHT39"/>
      <c r="AHU39"/>
      <c r="AHV39"/>
      <c r="AHW39"/>
      <c r="AHX39"/>
      <c r="AHY39"/>
      <c r="AHZ39"/>
      <c r="AIA39"/>
      <c r="AIB39"/>
      <c r="AIC39"/>
      <c r="AID39"/>
      <c r="AIE39"/>
      <c r="AIF39"/>
      <c r="AIG39"/>
      <c r="AIH39"/>
      <c r="AII39"/>
      <c r="AIJ39"/>
      <c r="AIK39"/>
      <c r="AIL39"/>
      <c r="AIM39"/>
      <c r="AIN39"/>
      <c r="AIO39"/>
      <c r="AIP39"/>
      <c r="AIQ39"/>
      <c r="AIR39"/>
      <c r="AIS39"/>
      <c r="AIT39"/>
      <c r="AIU39"/>
      <c r="AIV39"/>
      <c r="AIW39"/>
      <c r="AIX39"/>
      <c r="AIY39"/>
      <c r="AIZ39"/>
      <c r="AJA39"/>
      <c r="AJB39"/>
      <c r="AJC39"/>
      <c r="AJD39"/>
      <c r="AJE39"/>
      <c r="AJF39"/>
      <c r="AJG39"/>
      <c r="AJH39"/>
      <c r="AJI39"/>
      <c r="AJJ39"/>
      <c r="AJK39"/>
      <c r="AJL39"/>
      <c r="AJM39"/>
      <c r="AJN39"/>
      <c r="AJO39"/>
      <c r="AJP39"/>
      <c r="AJQ39"/>
      <c r="AJR39"/>
      <c r="AJS39"/>
      <c r="AJT39"/>
      <c r="AJU39"/>
      <c r="AJV39"/>
      <c r="AJW39"/>
      <c r="AJX39"/>
      <c r="AJY39"/>
      <c r="AJZ39"/>
      <c r="AKA39"/>
      <c r="AKB39"/>
      <c r="AKC39"/>
      <c r="AKD39"/>
      <c r="AKE39"/>
      <c r="AKF39"/>
      <c r="AKG39"/>
      <c r="AKH39"/>
      <c r="AKI39"/>
      <c r="AKJ39"/>
      <c r="AKK39"/>
      <c r="AKL39"/>
      <c r="AKM39"/>
      <c r="AKN39"/>
      <c r="AKO39"/>
      <c r="AKP39"/>
      <c r="AKQ39"/>
      <c r="AKR39"/>
      <c r="AKS39"/>
      <c r="AKT39"/>
      <c r="AKU39"/>
      <c r="AKV39"/>
      <c r="AKW39"/>
      <c r="AKX39"/>
      <c r="AKY39"/>
      <c r="AKZ39"/>
      <c r="ALA39"/>
      <c r="ALB39"/>
      <c r="ALC39"/>
      <c r="ALD39"/>
      <c r="ALE39"/>
      <c r="ALF39"/>
      <c r="ALG39"/>
      <c r="ALH39"/>
      <c r="ALI39"/>
      <c r="ALJ39"/>
      <c r="ALK39"/>
      <c r="ALL39"/>
      <c r="ALM39"/>
      <c r="ALN39"/>
      <c r="ALO39"/>
      <c r="ALP39"/>
      <c r="ALQ39"/>
      <c r="ALR39"/>
      <c r="ALS39"/>
      <c r="ALT39"/>
      <c r="ALU39"/>
      <c r="ALV39"/>
      <c r="ALW39"/>
      <c r="ALX39"/>
      <c r="ALY39"/>
      <c r="ALZ39"/>
      <c r="AMA39"/>
      <c r="AMB39"/>
      <c r="AMC39"/>
      <c r="AMD39"/>
      <c r="AME39"/>
      <c r="AMF39"/>
      <c r="AMG39"/>
      <c r="AMH39"/>
      <c r="AMI39"/>
      <c r="AMJ39"/>
    </row>
    <row r="40" spans="1:1025" ht="19.5" x14ac:dyDescent="0.3">
      <c r="A40" s="25" t="s">
        <v>10</v>
      </c>
      <c r="B40" s="19">
        <v>123</v>
      </c>
      <c r="C40" s="19">
        <v>212</v>
      </c>
      <c r="D40" s="59">
        <f>F32</f>
        <v>1.7405660377358492</v>
      </c>
      <c r="E40" s="39">
        <v>3</v>
      </c>
      <c r="F40" s="39"/>
      <c r="G40" s="39"/>
      <c r="H40" s="39"/>
      <c r="I40" s="39"/>
      <c r="J40" s="39"/>
      <c r="K40" s="39"/>
      <c r="L40" s="39"/>
      <c r="M40" s="39"/>
      <c r="N40" s="39"/>
      <c r="O40" s="39"/>
      <c r="P40" s="39">
        <v>2</v>
      </c>
      <c r="Q40" s="39">
        <v>2</v>
      </c>
      <c r="R40" s="39">
        <v>2</v>
      </c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  <c r="CG40"/>
      <c r="CH40"/>
      <c r="CI40"/>
      <c r="CJ40"/>
      <c r="CK40"/>
      <c r="CL40"/>
      <c r="CM40"/>
      <c r="CN40"/>
      <c r="CO40"/>
      <c r="CP40"/>
      <c r="CQ40"/>
      <c r="CR40"/>
      <c r="CS40"/>
      <c r="CT40"/>
      <c r="CU40"/>
      <c r="CV40"/>
      <c r="CW40"/>
      <c r="CX40"/>
      <c r="CY40"/>
      <c r="CZ40"/>
      <c r="DA40"/>
      <c r="DB40"/>
      <c r="DC40"/>
      <c r="DD40"/>
      <c r="DE40"/>
      <c r="DF40"/>
      <c r="DG40"/>
      <c r="DH40"/>
      <c r="DI40"/>
      <c r="DJ40"/>
      <c r="DK40"/>
      <c r="DL40"/>
      <c r="DM40"/>
      <c r="DN40"/>
      <c r="DO40"/>
      <c r="DP40"/>
      <c r="DQ40"/>
      <c r="DR40"/>
      <c r="DS40"/>
      <c r="DT40"/>
      <c r="DU40"/>
      <c r="DV40"/>
      <c r="DW40"/>
      <c r="DX40"/>
      <c r="DY40"/>
      <c r="DZ40"/>
      <c r="EA40"/>
      <c r="EB40"/>
      <c r="EC40"/>
      <c r="ED40"/>
      <c r="EE40"/>
      <c r="EF40"/>
      <c r="EG40"/>
      <c r="EH40"/>
      <c r="EI40"/>
      <c r="EJ40"/>
      <c r="EK40"/>
      <c r="EL40"/>
      <c r="EM40"/>
      <c r="EN40"/>
      <c r="EO40"/>
      <c r="EP40"/>
      <c r="EQ40"/>
      <c r="ER40"/>
      <c r="ES40"/>
      <c r="ET40"/>
      <c r="EU40"/>
      <c r="EV40"/>
      <c r="EW40"/>
      <c r="EX40"/>
      <c r="EY40"/>
      <c r="EZ40"/>
      <c r="FA40"/>
      <c r="FB40"/>
      <c r="FC40"/>
      <c r="FD40"/>
      <c r="FE40"/>
      <c r="FF40"/>
      <c r="FG40"/>
      <c r="FH40"/>
      <c r="FI40"/>
      <c r="FJ40"/>
      <c r="FK40"/>
      <c r="FL40"/>
      <c r="FM40"/>
      <c r="FN40"/>
      <c r="FO40"/>
      <c r="FP40"/>
      <c r="FQ40"/>
      <c r="FR40"/>
      <c r="FS40"/>
      <c r="FT40"/>
      <c r="FU40"/>
      <c r="FV40"/>
      <c r="FW40"/>
      <c r="FX40"/>
      <c r="FY40"/>
      <c r="FZ40"/>
      <c r="GA40"/>
      <c r="GB40"/>
      <c r="GC40"/>
      <c r="GD40"/>
      <c r="GE40"/>
      <c r="GF40"/>
      <c r="GG40"/>
      <c r="GH40"/>
      <c r="GI40"/>
      <c r="GJ40"/>
      <c r="GK40"/>
      <c r="GL40"/>
      <c r="GM40"/>
      <c r="GN40"/>
      <c r="GO40"/>
      <c r="GP40"/>
      <c r="GQ40"/>
      <c r="GR40"/>
      <c r="GS40"/>
      <c r="GT40"/>
      <c r="GU40"/>
      <c r="GV40"/>
      <c r="GW40"/>
      <c r="GX40"/>
      <c r="GY40"/>
      <c r="GZ40"/>
      <c r="HA40"/>
      <c r="HB40"/>
      <c r="HC40"/>
      <c r="HD40"/>
      <c r="HE40"/>
      <c r="HF40"/>
      <c r="HG40"/>
      <c r="HH40"/>
      <c r="HI40"/>
      <c r="HJ40"/>
      <c r="HK40"/>
      <c r="HL40"/>
      <c r="HM40"/>
      <c r="HN40"/>
      <c r="HO40"/>
      <c r="HP40"/>
      <c r="HQ40"/>
      <c r="HR40"/>
      <c r="HS40"/>
      <c r="HT40"/>
      <c r="HU40"/>
      <c r="HV40"/>
      <c r="HW40"/>
      <c r="HX40"/>
      <c r="HY40"/>
      <c r="HZ40"/>
      <c r="IA40"/>
      <c r="IB40"/>
      <c r="IC40"/>
      <c r="ID40"/>
      <c r="IE40"/>
      <c r="IF40"/>
      <c r="IG40"/>
      <c r="IH40"/>
      <c r="II40"/>
      <c r="IJ40"/>
      <c r="IK40"/>
      <c r="IL40"/>
      <c r="IM40"/>
      <c r="IN40"/>
      <c r="IO40"/>
      <c r="IP40"/>
      <c r="IQ40"/>
      <c r="IR40"/>
      <c r="IS40"/>
      <c r="IT40"/>
      <c r="IU40"/>
      <c r="IV40"/>
      <c r="IW40"/>
      <c r="IX40"/>
      <c r="IY40"/>
      <c r="IZ40"/>
      <c r="JA40"/>
      <c r="JB40"/>
      <c r="JC40"/>
      <c r="JD40"/>
      <c r="JE40"/>
      <c r="JF40"/>
      <c r="JG40"/>
      <c r="JH40"/>
      <c r="JI40"/>
      <c r="JJ40"/>
      <c r="JK40"/>
      <c r="JL40"/>
      <c r="JM40"/>
      <c r="JN40"/>
      <c r="JO40"/>
      <c r="JP40"/>
      <c r="JQ40"/>
      <c r="JR40"/>
      <c r="JS40"/>
      <c r="JT40"/>
      <c r="JU40"/>
      <c r="JV40"/>
      <c r="JW40"/>
      <c r="JX40"/>
      <c r="JY40"/>
      <c r="JZ40"/>
      <c r="KA40"/>
      <c r="KB40"/>
      <c r="KC40"/>
      <c r="KD40"/>
      <c r="KE40"/>
      <c r="KF40"/>
      <c r="KG40"/>
      <c r="KH40"/>
      <c r="KI40"/>
      <c r="KJ40"/>
      <c r="KK40"/>
      <c r="KL40"/>
      <c r="KM40"/>
      <c r="KN40"/>
      <c r="KO40"/>
      <c r="KP40"/>
      <c r="KQ40"/>
      <c r="KR40"/>
      <c r="KS40"/>
      <c r="KT40"/>
      <c r="KU40"/>
      <c r="KV40"/>
      <c r="KW40"/>
      <c r="KX40"/>
      <c r="KY40"/>
      <c r="KZ40"/>
      <c r="LA40"/>
      <c r="LB40"/>
      <c r="LC40"/>
      <c r="LD40"/>
      <c r="LE40"/>
      <c r="LF40"/>
      <c r="LG40"/>
      <c r="LH40"/>
      <c r="LI40"/>
      <c r="LJ40"/>
      <c r="LK40"/>
      <c r="LL40"/>
      <c r="LM40"/>
      <c r="LN40"/>
      <c r="LO40"/>
      <c r="LP40"/>
      <c r="LQ40"/>
      <c r="LR40"/>
      <c r="LS40"/>
      <c r="LT40"/>
      <c r="LU40"/>
      <c r="LV40"/>
      <c r="LW40"/>
      <c r="LX40"/>
      <c r="LY40"/>
      <c r="LZ40"/>
      <c r="MA40"/>
      <c r="MB40"/>
      <c r="MC40"/>
      <c r="MD40"/>
      <c r="ME40"/>
      <c r="MF40"/>
      <c r="MG40"/>
      <c r="MH40"/>
      <c r="MI40"/>
      <c r="MJ40"/>
      <c r="MK40"/>
      <c r="ML40"/>
      <c r="MM40"/>
      <c r="MN40"/>
      <c r="MO40"/>
      <c r="MP40"/>
      <c r="MQ40"/>
      <c r="MR40"/>
      <c r="MS40"/>
      <c r="MT40"/>
      <c r="MU40"/>
      <c r="MV40"/>
      <c r="MW40"/>
      <c r="MX40"/>
      <c r="MY40"/>
      <c r="MZ40"/>
      <c r="NA40"/>
      <c r="NB40"/>
      <c r="NC40"/>
      <c r="ND40"/>
      <c r="NE40"/>
      <c r="NF40"/>
      <c r="NG40"/>
      <c r="NH40"/>
      <c r="NI40"/>
      <c r="NJ40"/>
      <c r="NK40"/>
      <c r="NL40"/>
      <c r="NM40"/>
      <c r="NN40"/>
      <c r="NO40"/>
      <c r="NP40"/>
      <c r="NQ40"/>
      <c r="NR40"/>
      <c r="NS40"/>
      <c r="NT40"/>
      <c r="NU40"/>
      <c r="NV40"/>
      <c r="NW40"/>
      <c r="NX40"/>
      <c r="NY40"/>
      <c r="NZ40"/>
      <c r="OA40"/>
      <c r="OB40"/>
      <c r="OC40"/>
      <c r="OD40"/>
      <c r="OE40"/>
      <c r="OF40"/>
      <c r="OG40"/>
      <c r="OH40"/>
      <c r="OI40"/>
      <c r="OJ40"/>
      <c r="OK40"/>
      <c r="OL40"/>
      <c r="OM40"/>
      <c r="ON40"/>
      <c r="OO40"/>
      <c r="OP40"/>
      <c r="OQ40"/>
      <c r="OR40"/>
      <c r="OS40"/>
      <c r="OT40"/>
      <c r="OU40"/>
      <c r="OV40"/>
      <c r="OW40"/>
      <c r="OX40"/>
      <c r="OY40"/>
      <c r="OZ40"/>
      <c r="PA40"/>
      <c r="PB40"/>
      <c r="PC40"/>
      <c r="PD40"/>
      <c r="PE40"/>
      <c r="PF40"/>
      <c r="PG40"/>
      <c r="PH40"/>
      <c r="PI40"/>
      <c r="PJ40"/>
      <c r="PK40"/>
      <c r="PL40"/>
      <c r="PM40"/>
      <c r="PN40"/>
      <c r="PO40"/>
      <c r="PP40"/>
      <c r="PQ40"/>
      <c r="PR40"/>
      <c r="PS40"/>
      <c r="PT40"/>
      <c r="PU40"/>
      <c r="PV40"/>
      <c r="PW40"/>
      <c r="PX40"/>
      <c r="PY40"/>
      <c r="PZ40"/>
      <c r="QA40"/>
      <c r="QB40"/>
      <c r="QC40"/>
      <c r="QD40"/>
      <c r="QE40"/>
      <c r="QF40"/>
      <c r="QG40"/>
      <c r="QH40"/>
      <c r="QI40"/>
      <c r="QJ40"/>
      <c r="QK40"/>
      <c r="QL40"/>
      <c r="QM40"/>
      <c r="QN40"/>
      <c r="QO40"/>
      <c r="QP40"/>
      <c r="QQ40"/>
      <c r="QR40"/>
      <c r="QS40"/>
      <c r="QT40"/>
      <c r="QU40"/>
      <c r="QV40"/>
      <c r="QW40"/>
      <c r="QX40"/>
      <c r="QY40"/>
      <c r="QZ40"/>
      <c r="RA40"/>
      <c r="RB40"/>
      <c r="RC40"/>
      <c r="RD40"/>
      <c r="RE40"/>
      <c r="RF40"/>
      <c r="RG40"/>
      <c r="RH40"/>
      <c r="RI40"/>
      <c r="RJ40"/>
      <c r="RK40"/>
      <c r="RL40"/>
      <c r="RM40"/>
      <c r="RN40"/>
      <c r="RO40"/>
      <c r="RP40"/>
      <c r="RQ40"/>
      <c r="RR40"/>
      <c r="RS40"/>
      <c r="RT40"/>
      <c r="RU40"/>
      <c r="RV40"/>
      <c r="RW40"/>
      <c r="RX40"/>
      <c r="RY40"/>
      <c r="RZ40"/>
      <c r="SA40"/>
      <c r="SB40"/>
      <c r="SC40"/>
      <c r="SD40"/>
      <c r="SE40"/>
      <c r="SF40"/>
      <c r="SG40"/>
      <c r="SH40"/>
      <c r="SI40"/>
      <c r="SJ40"/>
      <c r="SK40"/>
      <c r="SL40"/>
      <c r="SM40"/>
      <c r="SN40"/>
      <c r="SO40"/>
      <c r="SP40"/>
      <c r="SQ40"/>
      <c r="SR40"/>
      <c r="SS40"/>
      <c r="ST40"/>
      <c r="SU40"/>
      <c r="SV40"/>
      <c r="SW40"/>
      <c r="SX40"/>
      <c r="SY40"/>
      <c r="SZ40"/>
      <c r="TA40"/>
      <c r="TB40"/>
      <c r="TC40"/>
      <c r="TD40"/>
      <c r="TE40"/>
      <c r="TF40"/>
      <c r="TG40"/>
      <c r="TH40"/>
      <c r="TI40"/>
      <c r="TJ40"/>
      <c r="TK40"/>
      <c r="TL40"/>
      <c r="TM40"/>
      <c r="TN40"/>
      <c r="TO40"/>
      <c r="TP40"/>
      <c r="TQ40"/>
      <c r="TR40"/>
      <c r="TS40"/>
      <c r="TT40"/>
      <c r="TU40"/>
      <c r="TV40"/>
      <c r="TW40"/>
      <c r="TX40"/>
      <c r="TY40"/>
      <c r="TZ40"/>
      <c r="UA40"/>
      <c r="UB40"/>
      <c r="UC40"/>
      <c r="UD40"/>
      <c r="UE40"/>
      <c r="UF40"/>
      <c r="UG40"/>
      <c r="UH40"/>
      <c r="UI40"/>
      <c r="UJ40"/>
      <c r="UK40"/>
      <c r="UL40"/>
      <c r="UM40"/>
      <c r="UN40"/>
      <c r="UO40"/>
      <c r="UP40"/>
      <c r="UQ40"/>
      <c r="UR40"/>
      <c r="US40"/>
      <c r="UT40"/>
      <c r="UU40"/>
      <c r="UV40"/>
      <c r="UW40"/>
      <c r="UX40"/>
      <c r="UY40"/>
      <c r="UZ40"/>
      <c r="VA40"/>
      <c r="VB40"/>
      <c r="VC40"/>
      <c r="VD40"/>
      <c r="VE40"/>
      <c r="VF40"/>
      <c r="VG40"/>
      <c r="VH40"/>
      <c r="VI40"/>
      <c r="VJ40"/>
      <c r="VK40"/>
      <c r="VL40"/>
      <c r="VM40"/>
      <c r="VN40"/>
      <c r="VO40"/>
      <c r="VP40"/>
      <c r="VQ40"/>
      <c r="VR40"/>
      <c r="VS40"/>
      <c r="VT40"/>
      <c r="VU40"/>
      <c r="VV40"/>
      <c r="VW40"/>
      <c r="VX40"/>
      <c r="VY40"/>
      <c r="VZ40"/>
      <c r="WA40"/>
      <c r="WB40"/>
      <c r="WC40"/>
      <c r="WD40"/>
      <c r="WE40"/>
      <c r="WF40"/>
      <c r="WG40"/>
      <c r="WH40"/>
      <c r="WI40"/>
      <c r="WJ40"/>
      <c r="WK40"/>
      <c r="WL40"/>
      <c r="WM40"/>
      <c r="WN40"/>
      <c r="WO40"/>
      <c r="WP40"/>
      <c r="WQ40"/>
      <c r="WR40"/>
      <c r="WS40"/>
      <c r="WT40"/>
      <c r="WU40"/>
      <c r="WV40"/>
      <c r="WW40"/>
      <c r="WX40"/>
      <c r="WY40"/>
      <c r="WZ40"/>
      <c r="XA40"/>
      <c r="XB40"/>
      <c r="XC40"/>
      <c r="XD40"/>
      <c r="XE40"/>
      <c r="XF40"/>
      <c r="XG40"/>
      <c r="XH40"/>
      <c r="XI40"/>
      <c r="XJ40"/>
      <c r="XK40"/>
      <c r="XL40"/>
      <c r="XM40"/>
      <c r="XN40"/>
      <c r="XO40"/>
      <c r="XP40"/>
      <c r="XQ40"/>
      <c r="XR40"/>
      <c r="XS40"/>
      <c r="XT40"/>
      <c r="XU40"/>
      <c r="XV40"/>
      <c r="XW40"/>
      <c r="XX40"/>
      <c r="XY40"/>
      <c r="XZ40"/>
      <c r="YA40"/>
      <c r="YB40"/>
      <c r="YC40"/>
      <c r="YD40"/>
      <c r="YE40"/>
      <c r="YF40"/>
      <c r="YG40"/>
      <c r="YH40"/>
      <c r="YI40"/>
      <c r="YJ40"/>
      <c r="YK40"/>
      <c r="YL40"/>
      <c r="YM40"/>
      <c r="YN40"/>
      <c r="YO40"/>
      <c r="YP40"/>
      <c r="YQ40"/>
      <c r="YR40"/>
      <c r="YS40"/>
      <c r="YT40"/>
      <c r="YU40"/>
      <c r="YV40"/>
      <c r="YW40"/>
      <c r="YX40"/>
      <c r="YY40"/>
      <c r="YZ40"/>
      <c r="ZA40"/>
      <c r="ZB40"/>
      <c r="ZC40"/>
      <c r="ZD40"/>
      <c r="ZE40"/>
      <c r="ZF40"/>
      <c r="ZG40"/>
      <c r="ZH40"/>
      <c r="ZI40"/>
      <c r="ZJ40"/>
      <c r="ZK40"/>
      <c r="ZL40"/>
      <c r="ZM40"/>
      <c r="ZN40"/>
      <c r="ZO40"/>
      <c r="ZP40"/>
      <c r="ZQ40"/>
      <c r="ZR40"/>
      <c r="ZS40"/>
      <c r="ZT40"/>
      <c r="ZU40"/>
      <c r="ZV40"/>
      <c r="ZW40"/>
      <c r="ZX40"/>
      <c r="ZY40"/>
      <c r="ZZ40"/>
      <c r="AAA40"/>
      <c r="AAB40"/>
      <c r="AAC40"/>
      <c r="AAD40"/>
      <c r="AAE40"/>
      <c r="AAF40"/>
      <c r="AAG40"/>
      <c r="AAH40"/>
      <c r="AAI40"/>
      <c r="AAJ40"/>
      <c r="AAK40"/>
      <c r="AAL40"/>
      <c r="AAM40"/>
      <c r="AAN40"/>
      <c r="AAO40"/>
      <c r="AAP40"/>
      <c r="AAQ40"/>
      <c r="AAR40"/>
      <c r="AAS40"/>
      <c r="AAT40"/>
      <c r="AAU40"/>
      <c r="AAV40"/>
      <c r="AAW40"/>
      <c r="AAX40"/>
      <c r="AAY40"/>
      <c r="AAZ40"/>
      <c r="ABA40"/>
      <c r="ABB40"/>
      <c r="ABC40"/>
      <c r="ABD40"/>
      <c r="ABE40"/>
      <c r="ABF40"/>
      <c r="ABG40"/>
      <c r="ABH40"/>
      <c r="ABI40"/>
      <c r="ABJ40"/>
      <c r="ABK40"/>
      <c r="ABL40"/>
      <c r="ABM40"/>
      <c r="ABN40"/>
      <c r="ABO40"/>
      <c r="ABP40"/>
      <c r="ABQ40"/>
      <c r="ABR40"/>
      <c r="ABS40"/>
      <c r="ABT40"/>
      <c r="ABU40"/>
      <c r="ABV40"/>
      <c r="ABW40"/>
      <c r="ABX40"/>
      <c r="ABY40"/>
      <c r="ABZ40"/>
      <c r="ACA40"/>
      <c r="ACB40"/>
      <c r="ACC40"/>
      <c r="ACD40"/>
      <c r="ACE40"/>
      <c r="ACF40"/>
      <c r="ACG40"/>
      <c r="ACH40"/>
      <c r="ACI40"/>
      <c r="ACJ40"/>
      <c r="ACK40"/>
      <c r="ACL40"/>
      <c r="ACM40"/>
      <c r="ACN40"/>
      <c r="ACO40"/>
      <c r="ACP40"/>
      <c r="ACQ40"/>
      <c r="ACR40"/>
      <c r="ACS40"/>
      <c r="ACT40"/>
      <c r="ACU40"/>
      <c r="ACV40"/>
      <c r="ACW40"/>
      <c r="ACX40"/>
      <c r="ACY40"/>
      <c r="ACZ40"/>
      <c r="ADA40"/>
      <c r="ADB40"/>
      <c r="ADC40"/>
      <c r="ADD40"/>
      <c r="ADE40"/>
      <c r="ADF40"/>
      <c r="ADG40"/>
      <c r="ADH40"/>
      <c r="ADI40"/>
      <c r="ADJ40"/>
      <c r="ADK40"/>
      <c r="ADL40"/>
      <c r="ADM40"/>
      <c r="ADN40"/>
      <c r="ADO40"/>
      <c r="ADP40"/>
      <c r="ADQ40"/>
      <c r="ADR40"/>
      <c r="ADS40"/>
      <c r="ADT40"/>
      <c r="ADU40"/>
      <c r="ADV40"/>
      <c r="ADW40"/>
      <c r="ADX40"/>
      <c r="ADY40"/>
      <c r="ADZ40"/>
      <c r="AEA40"/>
      <c r="AEB40"/>
      <c r="AEC40"/>
      <c r="AED40"/>
      <c r="AEE40"/>
      <c r="AEF40"/>
      <c r="AEG40"/>
      <c r="AEH40"/>
      <c r="AEI40"/>
      <c r="AEJ40"/>
      <c r="AEK40"/>
      <c r="AEL40"/>
      <c r="AEM40"/>
      <c r="AEN40"/>
      <c r="AEO40"/>
      <c r="AEP40"/>
      <c r="AEQ40"/>
      <c r="AER40"/>
      <c r="AES40"/>
      <c r="AET40"/>
      <c r="AEU40"/>
      <c r="AEV40"/>
      <c r="AEW40"/>
      <c r="AEX40"/>
      <c r="AEY40"/>
      <c r="AEZ40"/>
      <c r="AFA40"/>
      <c r="AFB40"/>
      <c r="AFC40"/>
      <c r="AFD40"/>
      <c r="AFE40"/>
      <c r="AFF40"/>
      <c r="AFG40"/>
      <c r="AFH40"/>
      <c r="AFI40"/>
      <c r="AFJ40"/>
      <c r="AFK40"/>
      <c r="AFL40"/>
      <c r="AFM40"/>
      <c r="AFN40"/>
      <c r="AFO40"/>
      <c r="AFP40"/>
      <c r="AFQ40"/>
      <c r="AFR40"/>
      <c r="AFS40"/>
      <c r="AFT40"/>
      <c r="AFU40"/>
      <c r="AFV40"/>
      <c r="AFW40"/>
      <c r="AFX40"/>
      <c r="AFY40"/>
      <c r="AFZ40"/>
      <c r="AGA40"/>
      <c r="AGB40"/>
      <c r="AGC40"/>
      <c r="AGD40"/>
      <c r="AGE40"/>
      <c r="AGF40"/>
      <c r="AGG40"/>
      <c r="AGH40"/>
      <c r="AGI40"/>
      <c r="AGJ40"/>
      <c r="AGK40"/>
      <c r="AGL40"/>
      <c r="AGM40"/>
      <c r="AGN40"/>
      <c r="AGO40"/>
      <c r="AGP40"/>
      <c r="AGQ40"/>
      <c r="AGR40"/>
      <c r="AGS40"/>
      <c r="AGT40"/>
      <c r="AGU40"/>
      <c r="AGV40"/>
      <c r="AGW40"/>
      <c r="AGX40"/>
      <c r="AGY40"/>
      <c r="AGZ40"/>
      <c r="AHA40"/>
      <c r="AHB40"/>
      <c r="AHC40"/>
      <c r="AHD40"/>
      <c r="AHE40"/>
      <c r="AHF40"/>
      <c r="AHG40"/>
      <c r="AHH40"/>
      <c r="AHI40"/>
      <c r="AHJ40"/>
      <c r="AHK40"/>
      <c r="AHL40"/>
      <c r="AHM40"/>
      <c r="AHN40"/>
      <c r="AHO40"/>
      <c r="AHP40"/>
      <c r="AHQ40"/>
      <c r="AHR40"/>
      <c r="AHS40"/>
      <c r="AHT40"/>
      <c r="AHU40"/>
      <c r="AHV40"/>
      <c r="AHW40"/>
      <c r="AHX40"/>
      <c r="AHY40"/>
      <c r="AHZ40"/>
      <c r="AIA40"/>
      <c r="AIB40"/>
      <c r="AIC40"/>
      <c r="AID40"/>
      <c r="AIE40"/>
      <c r="AIF40"/>
      <c r="AIG40"/>
      <c r="AIH40"/>
      <c r="AII40"/>
      <c r="AIJ40"/>
      <c r="AIK40"/>
      <c r="AIL40"/>
      <c r="AIM40"/>
      <c r="AIN40"/>
      <c r="AIO40"/>
      <c r="AIP40"/>
      <c r="AIQ40"/>
      <c r="AIR40"/>
      <c r="AIS40"/>
      <c r="AIT40"/>
      <c r="AIU40"/>
      <c r="AIV40"/>
      <c r="AIW40"/>
      <c r="AIX40"/>
      <c r="AIY40"/>
      <c r="AIZ40"/>
      <c r="AJA40"/>
      <c r="AJB40"/>
      <c r="AJC40"/>
      <c r="AJD40"/>
      <c r="AJE40"/>
      <c r="AJF40"/>
      <c r="AJG40"/>
      <c r="AJH40"/>
      <c r="AJI40"/>
      <c r="AJJ40"/>
      <c r="AJK40"/>
      <c r="AJL40"/>
      <c r="AJM40"/>
      <c r="AJN40"/>
      <c r="AJO40"/>
      <c r="AJP40"/>
      <c r="AJQ40"/>
      <c r="AJR40"/>
      <c r="AJS40"/>
      <c r="AJT40"/>
      <c r="AJU40"/>
      <c r="AJV40"/>
      <c r="AJW40"/>
      <c r="AJX40"/>
      <c r="AJY40"/>
      <c r="AJZ40"/>
      <c r="AKA40"/>
      <c r="AKB40"/>
      <c r="AKC40"/>
      <c r="AKD40"/>
      <c r="AKE40"/>
      <c r="AKF40"/>
      <c r="AKG40"/>
      <c r="AKH40"/>
      <c r="AKI40"/>
      <c r="AKJ40"/>
      <c r="AKK40"/>
      <c r="AKL40"/>
      <c r="AKM40"/>
      <c r="AKN40"/>
      <c r="AKO40"/>
      <c r="AKP40"/>
      <c r="AKQ40"/>
      <c r="AKR40"/>
      <c r="AKS40"/>
      <c r="AKT40"/>
      <c r="AKU40"/>
      <c r="AKV40"/>
      <c r="AKW40"/>
      <c r="AKX40"/>
      <c r="AKY40"/>
      <c r="AKZ40"/>
      <c r="ALA40"/>
      <c r="ALB40"/>
      <c r="ALC40"/>
      <c r="ALD40"/>
      <c r="ALE40"/>
      <c r="ALF40"/>
      <c r="ALG40"/>
      <c r="ALH40"/>
      <c r="ALI40"/>
      <c r="ALJ40"/>
      <c r="ALK40"/>
      <c r="ALL40"/>
      <c r="ALM40"/>
      <c r="ALN40"/>
      <c r="ALO40"/>
      <c r="ALP40"/>
      <c r="ALQ40"/>
      <c r="ALR40"/>
      <c r="ALS40"/>
      <c r="ALT40"/>
      <c r="ALU40"/>
      <c r="ALV40"/>
      <c r="ALW40"/>
      <c r="ALX40"/>
      <c r="ALY40"/>
      <c r="ALZ40"/>
      <c r="AMA40"/>
      <c r="AMB40"/>
      <c r="AMC40"/>
      <c r="AMD40"/>
      <c r="AME40"/>
      <c r="AMF40"/>
      <c r="AMG40"/>
      <c r="AMH40"/>
      <c r="AMI40"/>
      <c r="AMJ40"/>
    </row>
    <row r="41" spans="1:1025" ht="19.5" x14ac:dyDescent="0.3">
      <c r="A41" s="25" t="s">
        <v>12</v>
      </c>
      <c r="B41" s="19">
        <v>121</v>
      </c>
      <c r="C41" s="19">
        <v>212</v>
      </c>
      <c r="D41" s="59">
        <f t="shared" ref="D41:D44" si="5">F33</f>
        <v>1.7122641509433962</v>
      </c>
      <c r="E41" s="39"/>
      <c r="F41" s="39"/>
      <c r="G41" s="39"/>
      <c r="H41" s="39"/>
      <c r="I41" s="39">
        <v>3</v>
      </c>
      <c r="J41" s="39"/>
      <c r="K41" s="39"/>
      <c r="L41" s="39"/>
      <c r="M41" s="39">
        <v>3</v>
      </c>
      <c r="N41" s="39"/>
      <c r="O41" s="39"/>
      <c r="P41" s="39"/>
      <c r="Q41" s="39"/>
      <c r="R41" s="39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  <c r="CG41"/>
      <c r="CH41"/>
      <c r="CI41"/>
      <c r="CJ41"/>
      <c r="CK41"/>
      <c r="CL41"/>
      <c r="CM41"/>
      <c r="CN41"/>
      <c r="CO41"/>
      <c r="CP41"/>
      <c r="CQ41"/>
      <c r="CR41"/>
      <c r="CS41"/>
      <c r="CT41"/>
      <c r="CU41"/>
      <c r="CV41"/>
      <c r="CW41"/>
      <c r="CX41"/>
      <c r="CY41"/>
      <c r="CZ41"/>
      <c r="DA41"/>
      <c r="DB41"/>
      <c r="DC41"/>
      <c r="DD41"/>
      <c r="DE41"/>
      <c r="DF41"/>
      <c r="DG41"/>
      <c r="DH41"/>
      <c r="DI41"/>
      <c r="DJ41"/>
      <c r="DK41"/>
      <c r="DL41"/>
      <c r="DM41"/>
      <c r="DN41"/>
      <c r="DO41"/>
      <c r="DP41"/>
      <c r="DQ41"/>
      <c r="DR41"/>
      <c r="DS41"/>
      <c r="DT41"/>
      <c r="DU41"/>
      <c r="DV41"/>
      <c r="DW41"/>
      <c r="DX41"/>
      <c r="DY41"/>
      <c r="DZ41"/>
      <c r="EA41"/>
      <c r="EB41"/>
      <c r="EC41"/>
      <c r="ED41"/>
      <c r="EE41"/>
      <c r="EF41"/>
      <c r="EG41"/>
      <c r="EH41"/>
      <c r="EI41"/>
      <c r="EJ41"/>
      <c r="EK41"/>
      <c r="EL41"/>
      <c r="EM41"/>
      <c r="EN41"/>
      <c r="EO41"/>
      <c r="EP41"/>
      <c r="EQ41"/>
      <c r="ER41"/>
      <c r="ES41"/>
      <c r="ET41"/>
      <c r="EU41"/>
      <c r="EV41"/>
      <c r="EW41"/>
      <c r="EX41"/>
      <c r="EY41"/>
      <c r="EZ41"/>
      <c r="FA41"/>
      <c r="FB41"/>
      <c r="FC41"/>
      <c r="FD41"/>
      <c r="FE41"/>
      <c r="FF41"/>
      <c r="FG41"/>
      <c r="FH41"/>
      <c r="FI41"/>
      <c r="FJ41"/>
      <c r="FK41"/>
      <c r="FL41"/>
      <c r="FM41"/>
      <c r="FN41"/>
      <c r="FO41"/>
      <c r="FP41"/>
      <c r="FQ41"/>
      <c r="FR41"/>
      <c r="FS41"/>
      <c r="FT41"/>
      <c r="FU41"/>
      <c r="FV41"/>
      <c r="FW41"/>
      <c r="FX41"/>
      <c r="FY41"/>
      <c r="FZ41"/>
      <c r="GA41"/>
      <c r="GB41"/>
      <c r="GC41"/>
      <c r="GD41"/>
      <c r="GE41"/>
      <c r="GF41"/>
      <c r="GG41"/>
      <c r="GH41"/>
      <c r="GI41"/>
      <c r="GJ41"/>
      <c r="GK41"/>
      <c r="GL41"/>
      <c r="GM41"/>
      <c r="GN41"/>
      <c r="GO41"/>
      <c r="GP41"/>
      <c r="GQ41"/>
      <c r="GR41"/>
      <c r="GS41"/>
      <c r="GT41"/>
      <c r="GU41"/>
      <c r="GV41"/>
      <c r="GW41"/>
      <c r="GX41"/>
      <c r="GY41"/>
      <c r="GZ41"/>
      <c r="HA41"/>
      <c r="HB41"/>
      <c r="HC41"/>
      <c r="HD41"/>
      <c r="HE41"/>
      <c r="HF41"/>
      <c r="HG41"/>
      <c r="HH41"/>
      <c r="HI41"/>
      <c r="HJ41"/>
      <c r="HK41"/>
      <c r="HL41"/>
      <c r="HM41"/>
      <c r="HN41"/>
      <c r="HO41"/>
      <c r="HP41"/>
      <c r="HQ41"/>
      <c r="HR41"/>
      <c r="HS41"/>
      <c r="HT41"/>
      <c r="HU41"/>
      <c r="HV41"/>
      <c r="HW41"/>
      <c r="HX41"/>
      <c r="HY41"/>
      <c r="HZ41"/>
      <c r="IA41"/>
      <c r="IB41"/>
      <c r="IC41"/>
      <c r="ID41"/>
      <c r="IE41"/>
      <c r="IF41"/>
      <c r="IG41"/>
      <c r="IH41"/>
      <c r="II41"/>
      <c r="IJ41"/>
      <c r="IK41"/>
      <c r="IL41"/>
      <c r="IM41"/>
      <c r="IN41"/>
      <c r="IO41"/>
      <c r="IP41"/>
      <c r="IQ41"/>
      <c r="IR41"/>
      <c r="IS41"/>
      <c r="IT41"/>
      <c r="IU41"/>
      <c r="IV41"/>
      <c r="IW41"/>
      <c r="IX41"/>
      <c r="IY41"/>
      <c r="IZ41"/>
      <c r="JA41"/>
      <c r="JB41"/>
      <c r="JC41"/>
      <c r="JD41"/>
      <c r="JE41"/>
      <c r="JF41"/>
      <c r="JG41"/>
      <c r="JH41"/>
      <c r="JI41"/>
      <c r="JJ41"/>
      <c r="JK41"/>
      <c r="JL41"/>
      <c r="JM41"/>
      <c r="JN41"/>
      <c r="JO41"/>
      <c r="JP41"/>
      <c r="JQ41"/>
      <c r="JR41"/>
      <c r="JS41"/>
      <c r="JT41"/>
      <c r="JU41"/>
      <c r="JV41"/>
      <c r="JW41"/>
      <c r="JX41"/>
      <c r="JY41"/>
      <c r="JZ41"/>
      <c r="KA41"/>
      <c r="KB41"/>
      <c r="KC41"/>
      <c r="KD41"/>
      <c r="KE41"/>
      <c r="KF41"/>
      <c r="KG41"/>
      <c r="KH41"/>
      <c r="KI41"/>
      <c r="KJ41"/>
      <c r="KK41"/>
      <c r="KL41"/>
      <c r="KM41"/>
      <c r="KN41"/>
      <c r="KO41"/>
      <c r="KP41"/>
      <c r="KQ41"/>
      <c r="KR41"/>
      <c r="KS41"/>
      <c r="KT41"/>
      <c r="KU41"/>
      <c r="KV41"/>
      <c r="KW41"/>
      <c r="KX41"/>
      <c r="KY41"/>
      <c r="KZ41"/>
      <c r="LA41"/>
      <c r="LB41"/>
      <c r="LC41"/>
      <c r="LD41"/>
      <c r="LE41"/>
      <c r="LF41"/>
      <c r="LG41"/>
      <c r="LH41"/>
      <c r="LI41"/>
      <c r="LJ41"/>
      <c r="LK41"/>
      <c r="LL41"/>
      <c r="LM41"/>
      <c r="LN41"/>
      <c r="LO41"/>
      <c r="LP41"/>
      <c r="LQ41"/>
      <c r="LR41"/>
      <c r="LS41"/>
      <c r="LT41"/>
      <c r="LU41"/>
      <c r="LV41"/>
      <c r="LW41"/>
      <c r="LX41"/>
      <c r="LY41"/>
      <c r="LZ41"/>
      <c r="MA41"/>
      <c r="MB41"/>
      <c r="MC41"/>
      <c r="MD41"/>
      <c r="ME41"/>
      <c r="MF41"/>
      <c r="MG41"/>
      <c r="MH41"/>
      <c r="MI41"/>
      <c r="MJ41"/>
      <c r="MK41"/>
      <c r="ML41"/>
      <c r="MM41"/>
      <c r="MN41"/>
      <c r="MO41"/>
      <c r="MP41"/>
      <c r="MQ41"/>
      <c r="MR41"/>
      <c r="MS41"/>
      <c r="MT41"/>
      <c r="MU41"/>
      <c r="MV41"/>
      <c r="MW41"/>
      <c r="MX41"/>
      <c r="MY41"/>
      <c r="MZ41"/>
      <c r="NA41"/>
      <c r="NB41"/>
      <c r="NC41"/>
      <c r="ND41"/>
      <c r="NE41"/>
      <c r="NF41"/>
      <c r="NG41"/>
      <c r="NH41"/>
      <c r="NI41"/>
      <c r="NJ41"/>
      <c r="NK41"/>
      <c r="NL41"/>
      <c r="NM41"/>
      <c r="NN41"/>
      <c r="NO41"/>
      <c r="NP41"/>
      <c r="NQ41"/>
      <c r="NR41"/>
      <c r="NS41"/>
      <c r="NT41"/>
      <c r="NU41"/>
      <c r="NV41"/>
      <c r="NW41"/>
      <c r="NX41"/>
      <c r="NY41"/>
      <c r="NZ41"/>
      <c r="OA41"/>
      <c r="OB41"/>
      <c r="OC41"/>
      <c r="OD41"/>
      <c r="OE41"/>
      <c r="OF41"/>
      <c r="OG41"/>
      <c r="OH41"/>
      <c r="OI41"/>
      <c r="OJ41"/>
      <c r="OK41"/>
      <c r="OL41"/>
      <c r="OM41"/>
      <c r="ON41"/>
      <c r="OO41"/>
      <c r="OP41"/>
      <c r="OQ41"/>
      <c r="OR41"/>
      <c r="OS41"/>
      <c r="OT41"/>
      <c r="OU41"/>
      <c r="OV41"/>
      <c r="OW41"/>
      <c r="OX41"/>
      <c r="OY41"/>
      <c r="OZ41"/>
      <c r="PA41"/>
      <c r="PB41"/>
      <c r="PC41"/>
      <c r="PD41"/>
      <c r="PE41"/>
      <c r="PF41"/>
      <c r="PG41"/>
      <c r="PH41"/>
      <c r="PI41"/>
      <c r="PJ41"/>
      <c r="PK41"/>
      <c r="PL41"/>
      <c r="PM41"/>
      <c r="PN41"/>
      <c r="PO41"/>
      <c r="PP41"/>
      <c r="PQ41"/>
      <c r="PR41"/>
      <c r="PS41"/>
      <c r="PT41"/>
      <c r="PU41"/>
      <c r="PV41"/>
      <c r="PW41"/>
      <c r="PX41"/>
      <c r="PY41"/>
      <c r="PZ41"/>
      <c r="QA41"/>
      <c r="QB41"/>
      <c r="QC41"/>
      <c r="QD41"/>
      <c r="QE41"/>
      <c r="QF41"/>
      <c r="QG41"/>
      <c r="QH41"/>
      <c r="QI41"/>
      <c r="QJ41"/>
      <c r="QK41"/>
      <c r="QL41"/>
      <c r="QM41"/>
      <c r="QN41"/>
      <c r="QO41"/>
      <c r="QP41"/>
      <c r="QQ41"/>
      <c r="QR41"/>
      <c r="QS41"/>
      <c r="QT41"/>
      <c r="QU41"/>
      <c r="QV41"/>
      <c r="QW41"/>
      <c r="QX41"/>
      <c r="QY41"/>
      <c r="QZ41"/>
      <c r="RA41"/>
      <c r="RB41"/>
      <c r="RC41"/>
      <c r="RD41"/>
      <c r="RE41"/>
      <c r="RF41"/>
      <c r="RG41"/>
      <c r="RH41"/>
      <c r="RI41"/>
      <c r="RJ41"/>
      <c r="RK41"/>
      <c r="RL41"/>
      <c r="RM41"/>
      <c r="RN41"/>
      <c r="RO41"/>
      <c r="RP41"/>
      <c r="RQ41"/>
      <c r="RR41"/>
      <c r="RS41"/>
      <c r="RT41"/>
      <c r="RU41"/>
      <c r="RV41"/>
      <c r="RW41"/>
      <c r="RX41"/>
      <c r="RY41"/>
      <c r="RZ41"/>
      <c r="SA41"/>
      <c r="SB41"/>
      <c r="SC41"/>
      <c r="SD41"/>
      <c r="SE41"/>
      <c r="SF41"/>
      <c r="SG41"/>
      <c r="SH41"/>
      <c r="SI41"/>
      <c r="SJ41"/>
      <c r="SK41"/>
      <c r="SL41"/>
      <c r="SM41"/>
      <c r="SN41"/>
      <c r="SO41"/>
      <c r="SP41"/>
      <c r="SQ41"/>
      <c r="SR41"/>
      <c r="SS41"/>
      <c r="ST41"/>
      <c r="SU41"/>
      <c r="SV41"/>
      <c r="SW41"/>
      <c r="SX41"/>
      <c r="SY41"/>
      <c r="SZ41"/>
      <c r="TA41"/>
      <c r="TB41"/>
      <c r="TC41"/>
      <c r="TD41"/>
      <c r="TE41"/>
      <c r="TF41"/>
      <c r="TG41"/>
      <c r="TH41"/>
      <c r="TI41"/>
      <c r="TJ41"/>
      <c r="TK41"/>
      <c r="TL41"/>
      <c r="TM41"/>
      <c r="TN41"/>
      <c r="TO41"/>
      <c r="TP41"/>
      <c r="TQ41"/>
      <c r="TR41"/>
      <c r="TS41"/>
      <c r="TT41"/>
      <c r="TU41"/>
      <c r="TV41"/>
      <c r="TW41"/>
      <c r="TX41"/>
      <c r="TY41"/>
      <c r="TZ41"/>
      <c r="UA41"/>
      <c r="UB41"/>
      <c r="UC41"/>
      <c r="UD41"/>
      <c r="UE41"/>
      <c r="UF41"/>
      <c r="UG41"/>
      <c r="UH41"/>
      <c r="UI41"/>
      <c r="UJ41"/>
      <c r="UK41"/>
      <c r="UL41"/>
      <c r="UM41"/>
      <c r="UN41"/>
      <c r="UO41"/>
      <c r="UP41"/>
      <c r="UQ41"/>
      <c r="UR41"/>
      <c r="US41"/>
      <c r="UT41"/>
      <c r="UU41"/>
      <c r="UV41"/>
      <c r="UW41"/>
      <c r="UX41"/>
      <c r="UY41"/>
      <c r="UZ41"/>
      <c r="VA41"/>
      <c r="VB41"/>
      <c r="VC41"/>
      <c r="VD41"/>
      <c r="VE41"/>
      <c r="VF41"/>
      <c r="VG41"/>
      <c r="VH41"/>
      <c r="VI41"/>
      <c r="VJ41"/>
      <c r="VK41"/>
      <c r="VL41"/>
      <c r="VM41"/>
      <c r="VN41"/>
      <c r="VO41"/>
      <c r="VP41"/>
      <c r="VQ41"/>
      <c r="VR41"/>
      <c r="VS41"/>
      <c r="VT41"/>
      <c r="VU41"/>
      <c r="VV41"/>
      <c r="VW41"/>
      <c r="VX41"/>
      <c r="VY41"/>
      <c r="VZ41"/>
      <c r="WA41"/>
      <c r="WB41"/>
      <c r="WC41"/>
      <c r="WD41"/>
      <c r="WE41"/>
      <c r="WF41"/>
      <c r="WG41"/>
      <c r="WH41"/>
      <c r="WI41"/>
      <c r="WJ41"/>
      <c r="WK41"/>
      <c r="WL41"/>
      <c r="WM41"/>
      <c r="WN41"/>
      <c r="WO41"/>
      <c r="WP41"/>
      <c r="WQ41"/>
      <c r="WR41"/>
      <c r="WS41"/>
      <c r="WT41"/>
      <c r="WU41"/>
      <c r="WV41"/>
      <c r="WW41"/>
      <c r="WX41"/>
      <c r="WY41"/>
      <c r="WZ41"/>
      <c r="XA41"/>
      <c r="XB41"/>
      <c r="XC41"/>
      <c r="XD41"/>
      <c r="XE41"/>
      <c r="XF41"/>
      <c r="XG41"/>
      <c r="XH41"/>
      <c r="XI41"/>
      <c r="XJ41"/>
      <c r="XK41"/>
      <c r="XL41"/>
      <c r="XM41"/>
      <c r="XN41"/>
      <c r="XO41"/>
      <c r="XP41"/>
      <c r="XQ41"/>
      <c r="XR41"/>
      <c r="XS41"/>
      <c r="XT41"/>
      <c r="XU41"/>
      <c r="XV41"/>
      <c r="XW41"/>
      <c r="XX41"/>
      <c r="XY41"/>
      <c r="XZ41"/>
      <c r="YA41"/>
      <c r="YB41"/>
      <c r="YC41"/>
      <c r="YD41"/>
      <c r="YE41"/>
      <c r="YF41"/>
      <c r="YG41"/>
      <c r="YH41"/>
      <c r="YI41"/>
      <c r="YJ41"/>
      <c r="YK41"/>
      <c r="YL41"/>
      <c r="YM41"/>
      <c r="YN41"/>
      <c r="YO41"/>
      <c r="YP41"/>
      <c r="YQ41"/>
      <c r="YR41"/>
      <c r="YS41"/>
      <c r="YT41"/>
      <c r="YU41"/>
      <c r="YV41"/>
      <c r="YW41"/>
      <c r="YX41"/>
      <c r="YY41"/>
      <c r="YZ41"/>
      <c r="ZA41"/>
      <c r="ZB41"/>
      <c r="ZC41"/>
      <c r="ZD41"/>
      <c r="ZE41"/>
      <c r="ZF41"/>
      <c r="ZG41"/>
      <c r="ZH41"/>
      <c r="ZI41"/>
      <c r="ZJ41"/>
      <c r="ZK41"/>
      <c r="ZL41"/>
      <c r="ZM41"/>
      <c r="ZN41"/>
      <c r="ZO41"/>
      <c r="ZP41"/>
      <c r="ZQ41"/>
      <c r="ZR41"/>
      <c r="ZS41"/>
      <c r="ZT41"/>
      <c r="ZU41"/>
      <c r="ZV41"/>
      <c r="ZW41"/>
      <c r="ZX41"/>
      <c r="ZY41"/>
      <c r="ZZ41"/>
      <c r="AAA41"/>
      <c r="AAB41"/>
      <c r="AAC41"/>
      <c r="AAD41"/>
      <c r="AAE41"/>
      <c r="AAF41"/>
      <c r="AAG41"/>
      <c r="AAH41"/>
      <c r="AAI41"/>
      <c r="AAJ41"/>
      <c r="AAK41"/>
      <c r="AAL41"/>
      <c r="AAM41"/>
      <c r="AAN41"/>
      <c r="AAO41"/>
      <c r="AAP41"/>
      <c r="AAQ41"/>
      <c r="AAR41"/>
      <c r="AAS41"/>
      <c r="AAT41"/>
      <c r="AAU41"/>
      <c r="AAV41"/>
      <c r="AAW41"/>
      <c r="AAX41"/>
      <c r="AAY41"/>
      <c r="AAZ41"/>
      <c r="ABA41"/>
      <c r="ABB41"/>
      <c r="ABC41"/>
      <c r="ABD41"/>
      <c r="ABE41"/>
      <c r="ABF41"/>
      <c r="ABG41"/>
      <c r="ABH41"/>
      <c r="ABI41"/>
      <c r="ABJ41"/>
      <c r="ABK41"/>
      <c r="ABL41"/>
      <c r="ABM41"/>
      <c r="ABN41"/>
      <c r="ABO41"/>
      <c r="ABP41"/>
      <c r="ABQ41"/>
      <c r="ABR41"/>
      <c r="ABS41"/>
      <c r="ABT41"/>
      <c r="ABU41"/>
      <c r="ABV41"/>
      <c r="ABW41"/>
      <c r="ABX41"/>
      <c r="ABY41"/>
      <c r="ABZ41"/>
      <c r="ACA41"/>
      <c r="ACB41"/>
      <c r="ACC41"/>
      <c r="ACD41"/>
      <c r="ACE41"/>
      <c r="ACF41"/>
      <c r="ACG41"/>
      <c r="ACH41"/>
      <c r="ACI41"/>
      <c r="ACJ41"/>
      <c r="ACK41"/>
      <c r="ACL41"/>
      <c r="ACM41"/>
      <c r="ACN41"/>
      <c r="ACO41"/>
      <c r="ACP41"/>
      <c r="ACQ41"/>
      <c r="ACR41"/>
      <c r="ACS41"/>
      <c r="ACT41"/>
      <c r="ACU41"/>
      <c r="ACV41"/>
      <c r="ACW41"/>
      <c r="ACX41"/>
      <c r="ACY41"/>
      <c r="ACZ41"/>
      <c r="ADA41"/>
      <c r="ADB41"/>
      <c r="ADC41"/>
      <c r="ADD41"/>
      <c r="ADE41"/>
      <c r="ADF41"/>
      <c r="ADG41"/>
      <c r="ADH41"/>
      <c r="ADI41"/>
      <c r="ADJ41"/>
      <c r="ADK41"/>
      <c r="ADL41"/>
      <c r="ADM41"/>
      <c r="ADN41"/>
      <c r="ADO41"/>
      <c r="ADP41"/>
      <c r="ADQ41"/>
      <c r="ADR41"/>
      <c r="ADS41"/>
      <c r="ADT41"/>
      <c r="ADU41"/>
      <c r="ADV41"/>
      <c r="ADW41"/>
      <c r="ADX41"/>
      <c r="ADY41"/>
      <c r="ADZ41"/>
      <c r="AEA41"/>
      <c r="AEB41"/>
      <c r="AEC41"/>
      <c r="AED41"/>
      <c r="AEE41"/>
      <c r="AEF41"/>
      <c r="AEG41"/>
      <c r="AEH41"/>
      <c r="AEI41"/>
      <c r="AEJ41"/>
      <c r="AEK41"/>
      <c r="AEL41"/>
      <c r="AEM41"/>
      <c r="AEN41"/>
      <c r="AEO41"/>
      <c r="AEP41"/>
      <c r="AEQ41"/>
      <c r="AER41"/>
      <c r="AES41"/>
      <c r="AET41"/>
      <c r="AEU41"/>
      <c r="AEV41"/>
      <c r="AEW41"/>
      <c r="AEX41"/>
      <c r="AEY41"/>
      <c r="AEZ41"/>
      <c r="AFA41"/>
      <c r="AFB41"/>
      <c r="AFC41"/>
      <c r="AFD41"/>
      <c r="AFE41"/>
      <c r="AFF41"/>
      <c r="AFG41"/>
      <c r="AFH41"/>
      <c r="AFI41"/>
      <c r="AFJ41"/>
      <c r="AFK41"/>
      <c r="AFL41"/>
      <c r="AFM41"/>
      <c r="AFN41"/>
      <c r="AFO41"/>
      <c r="AFP41"/>
      <c r="AFQ41"/>
      <c r="AFR41"/>
      <c r="AFS41"/>
      <c r="AFT41"/>
      <c r="AFU41"/>
      <c r="AFV41"/>
      <c r="AFW41"/>
      <c r="AFX41"/>
      <c r="AFY41"/>
      <c r="AFZ41"/>
      <c r="AGA41"/>
      <c r="AGB41"/>
      <c r="AGC41"/>
      <c r="AGD41"/>
      <c r="AGE41"/>
      <c r="AGF41"/>
      <c r="AGG41"/>
      <c r="AGH41"/>
      <c r="AGI41"/>
      <c r="AGJ41"/>
      <c r="AGK41"/>
      <c r="AGL41"/>
      <c r="AGM41"/>
      <c r="AGN41"/>
      <c r="AGO41"/>
      <c r="AGP41"/>
      <c r="AGQ41"/>
      <c r="AGR41"/>
      <c r="AGS41"/>
      <c r="AGT41"/>
      <c r="AGU41"/>
      <c r="AGV41"/>
      <c r="AGW41"/>
      <c r="AGX41"/>
      <c r="AGY41"/>
      <c r="AGZ41"/>
      <c r="AHA41"/>
      <c r="AHB41"/>
      <c r="AHC41"/>
      <c r="AHD41"/>
      <c r="AHE41"/>
      <c r="AHF41"/>
      <c r="AHG41"/>
      <c r="AHH41"/>
      <c r="AHI41"/>
      <c r="AHJ41"/>
      <c r="AHK41"/>
      <c r="AHL41"/>
      <c r="AHM41"/>
      <c r="AHN41"/>
      <c r="AHO41"/>
      <c r="AHP41"/>
      <c r="AHQ41"/>
      <c r="AHR41"/>
      <c r="AHS41"/>
      <c r="AHT41"/>
      <c r="AHU41"/>
      <c r="AHV41"/>
      <c r="AHW41"/>
      <c r="AHX41"/>
      <c r="AHY41"/>
      <c r="AHZ41"/>
      <c r="AIA41"/>
      <c r="AIB41"/>
      <c r="AIC41"/>
      <c r="AID41"/>
      <c r="AIE41"/>
      <c r="AIF41"/>
      <c r="AIG41"/>
      <c r="AIH41"/>
      <c r="AII41"/>
      <c r="AIJ41"/>
      <c r="AIK41"/>
      <c r="AIL41"/>
      <c r="AIM41"/>
      <c r="AIN41"/>
      <c r="AIO41"/>
      <c r="AIP41"/>
      <c r="AIQ41"/>
      <c r="AIR41"/>
      <c r="AIS41"/>
      <c r="AIT41"/>
      <c r="AIU41"/>
      <c r="AIV41"/>
      <c r="AIW41"/>
      <c r="AIX41"/>
      <c r="AIY41"/>
      <c r="AIZ41"/>
      <c r="AJA41"/>
      <c r="AJB41"/>
      <c r="AJC41"/>
      <c r="AJD41"/>
      <c r="AJE41"/>
      <c r="AJF41"/>
      <c r="AJG41"/>
      <c r="AJH41"/>
      <c r="AJI41"/>
      <c r="AJJ41"/>
      <c r="AJK41"/>
      <c r="AJL41"/>
      <c r="AJM41"/>
      <c r="AJN41"/>
      <c r="AJO41"/>
      <c r="AJP41"/>
      <c r="AJQ41"/>
      <c r="AJR41"/>
      <c r="AJS41"/>
      <c r="AJT41"/>
      <c r="AJU41"/>
      <c r="AJV41"/>
      <c r="AJW41"/>
      <c r="AJX41"/>
      <c r="AJY41"/>
      <c r="AJZ41"/>
      <c r="AKA41"/>
      <c r="AKB41"/>
      <c r="AKC41"/>
      <c r="AKD41"/>
      <c r="AKE41"/>
      <c r="AKF41"/>
      <c r="AKG41"/>
      <c r="AKH41"/>
      <c r="AKI41"/>
      <c r="AKJ41"/>
      <c r="AKK41"/>
      <c r="AKL41"/>
      <c r="AKM41"/>
      <c r="AKN41"/>
      <c r="AKO41"/>
      <c r="AKP41"/>
      <c r="AKQ41"/>
      <c r="AKR41"/>
      <c r="AKS41"/>
      <c r="AKT41"/>
      <c r="AKU41"/>
      <c r="AKV41"/>
      <c r="AKW41"/>
      <c r="AKX41"/>
      <c r="AKY41"/>
      <c r="AKZ41"/>
      <c r="ALA41"/>
      <c r="ALB41"/>
      <c r="ALC41"/>
      <c r="ALD41"/>
      <c r="ALE41"/>
      <c r="ALF41"/>
      <c r="ALG41"/>
      <c r="ALH41"/>
      <c r="ALI41"/>
      <c r="ALJ41"/>
      <c r="ALK41"/>
      <c r="ALL41"/>
      <c r="ALM41"/>
      <c r="ALN41"/>
      <c r="ALO41"/>
      <c r="ALP41"/>
      <c r="ALQ41"/>
      <c r="ALR41"/>
      <c r="ALS41"/>
      <c r="ALT41"/>
      <c r="ALU41"/>
      <c r="ALV41"/>
      <c r="ALW41"/>
      <c r="ALX41"/>
      <c r="ALY41"/>
      <c r="ALZ41"/>
      <c r="AMA41"/>
      <c r="AMB41"/>
      <c r="AMC41"/>
      <c r="AMD41"/>
      <c r="AME41"/>
      <c r="AMF41"/>
      <c r="AMG41"/>
      <c r="AMH41"/>
      <c r="AMI41"/>
      <c r="AMJ41"/>
    </row>
    <row r="42" spans="1:1025" ht="19.5" x14ac:dyDescent="0.3">
      <c r="A42" s="25" t="s">
        <v>13</v>
      </c>
      <c r="B42" s="19">
        <v>183</v>
      </c>
      <c r="C42" s="19">
        <v>212</v>
      </c>
      <c r="D42" s="59">
        <f t="shared" si="5"/>
        <v>2.5896226415094339</v>
      </c>
      <c r="E42" s="39"/>
      <c r="F42" s="39"/>
      <c r="G42" s="39"/>
      <c r="H42" s="39"/>
      <c r="I42" s="39"/>
      <c r="J42" s="39"/>
      <c r="K42" s="39"/>
      <c r="L42" s="39"/>
      <c r="M42" s="39"/>
      <c r="N42" s="39">
        <v>3</v>
      </c>
      <c r="O42" s="39"/>
      <c r="P42" s="39"/>
      <c r="Q42" s="39"/>
      <c r="R42" s="39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  <c r="CG42"/>
      <c r="CH42"/>
      <c r="CI42"/>
      <c r="CJ42"/>
      <c r="CK42"/>
      <c r="CL42"/>
      <c r="CM42"/>
      <c r="CN42"/>
      <c r="CO42"/>
      <c r="CP42"/>
      <c r="CQ42"/>
      <c r="CR42"/>
      <c r="CS42"/>
      <c r="CT42"/>
      <c r="CU42"/>
      <c r="CV42"/>
      <c r="CW42"/>
      <c r="CX42"/>
      <c r="CY42"/>
      <c r="CZ42"/>
      <c r="DA42"/>
      <c r="DB42"/>
      <c r="DC42"/>
      <c r="DD42"/>
      <c r="DE42"/>
      <c r="DF42"/>
      <c r="DG42"/>
      <c r="DH42"/>
      <c r="DI42"/>
      <c r="DJ42"/>
      <c r="DK42"/>
      <c r="DL42"/>
      <c r="DM42"/>
      <c r="DN42"/>
      <c r="DO42"/>
      <c r="DP42"/>
      <c r="DQ42"/>
      <c r="DR42"/>
      <c r="DS42"/>
      <c r="DT42"/>
      <c r="DU42"/>
      <c r="DV42"/>
      <c r="DW42"/>
      <c r="DX42"/>
      <c r="DY42"/>
      <c r="DZ42"/>
      <c r="EA42"/>
      <c r="EB42"/>
      <c r="EC42"/>
      <c r="ED42"/>
      <c r="EE42"/>
      <c r="EF42"/>
      <c r="EG42"/>
      <c r="EH42"/>
      <c r="EI42"/>
      <c r="EJ42"/>
      <c r="EK42"/>
      <c r="EL42"/>
      <c r="EM42"/>
      <c r="EN42"/>
      <c r="EO42"/>
      <c r="EP42"/>
      <c r="EQ42"/>
      <c r="ER42"/>
      <c r="ES42"/>
      <c r="ET42"/>
      <c r="EU42"/>
      <c r="EV42"/>
      <c r="EW42"/>
      <c r="EX42"/>
      <c r="EY42"/>
      <c r="EZ42"/>
      <c r="FA42"/>
      <c r="FB42"/>
      <c r="FC42"/>
      <c r="FD42"/>
      <c r="FE42"/>
      <c r="FF42"/>
      <c r="FG42"/>
      <c r="FH42"/>
      <c r="FI42"/>
      <c r="FJ42"/>
      <c r="FK42"/>
      <c r="FL42"/>
      <c r="FM42"/>
      <c r="FN42"/>
      <c r="FO42"/>
      <c r="FP42"/>
      <c r="FQ42"/>
      <c r="FR42"/>
      <c r="FS42"/>
      <c r="FT42"/>
      <c r="FU42"/>
      <c r="FV42"/>
      <c r="FW42"/>
      <c r="FX42"/>
      <c r="FY42"/>
      <c r="FZ42"/>
      <c r="GA42"/>
      <c r="GB42"/>
      <c r="GC42"/>
      <c r="GD42"/>
      <c r="GE42"/>
      <c r="GF42"/>
      <c r="GG42"/>
      <c r="GH42"/>
      <c r="GI42"/>
      <c r="GJ42"/>
      <c r="GK42"/>
      <c r="GL42"/>
      <c r="GM42"/>
      <c r="GN42"/>
      <c r="GO42"/>
      <c r="GP42"/>
      <c r="GQ42"/>
      <c r="GR42"/>
      <c r="GS42"/>
      <c r="GT42"/>
      <c r="GU42"/>
      <c r="GV42"/>
      <c r="GW42"/>
      <c r="GX42"/>
      <c r="GY42"/>
      <c r="GZ42"/>
      <c r="HA42"/>
      <c r="HB42"/>
      <c r="HC42"/>
      <c r="HD42"/>
      <c r="HE42"/>
      <c r="HF42"/>
      <c r="HG42"/>
      <c r="HH42"/>
      <c r="HI42"/>
      <c r="HJ42"/>
      <c r="HK42"/>
      <c r="HL42"/>
      <c r="HM42"/>
      <c r="HN42"/>
      <c r="HO42"/>
      <c r="HP42"/>
      <c r="HQ42"/>
      <c r="HR42"/>
      <c r="HS42"/>
      <c r="HT42"/>
      <c r="HU42"/>
      <c r="HV42"/>
      <c r="HW42"/>
      <c r="HX42"/>
      <c r="HY42"/>
      <c r="HZ42"/>
      <c r="IA42"/>
      <c r="IB42"/>
      <c r="IC42"/>
      <c r="ID42"/>
      <c r="IE42"/>
      <c r="IF42"/>
      <c r="IG42"/>
      <c r="IH42"/>
      <c r="II42"/>
      <c r="IJ42"/>
      <c r="IK42"/>
      <c r="IL42"/>
      <c r="IM42"/>
      <c r="IN42"/>
      <c r="IO42"/>
      <c r="IP42"/>
      <c r="IQ42"/>
      <c r="IR42"/>
      <c r="IS42"/>
      <c r="IT42"/>
      <c r="IU42"/>
      <c r="IV42"/>
      <c r="IW42"/>
      <c r="IX42"/>
      <c r="IY42"/>
      <c r="IZ42"/>
      <c r="JA42"/>
      <c r="JB42"/>
      <c r="JC42"/>
      <c r="JD42"/>
      <c r="JE42"/>
      <c r="JF42"/>
      <c r="JG42"/>
      <c r="JH42"/>
      <c r="JI42"/>
      <c r="JJ42"/>
      <c r="JK42"/>
      <c r="JL42"/>
      <c r="JM42"/>
      <c r="JN42"/>
      <c r="JO42"/>
      <c r="JP42"/>
      <c r="JQ42"/>
      <c r="JR42"/>
      <c r="JS42"/>
      <c r="JT42"/>
      <c r="JU42"/>
      <c r="JV42"/>
      <c r="JW42"/>
      <c r="JX42"/>
      <c r="JY42"/>
      <c r="JZ42"/>
      <c r="KA42"/>
      <c r="KB42"/>
      <c r="KC42"/>
      <c r="KD42"/>
      <c r="KE42"/>
      <c r="KF42"/>
      <c r="KG42"/>
      <c r="KH42"/>
      <c r="KI42"/>
      <c r="KJ42"/>
      <c r="KK42"/>
      <c r="KL42"/>
      <c r="KM42"/>
      <c r="KN42"/>
      <c r="KO42"/>
      <c r="KP42"/>
      <c r="KQ42"/>
      <c r="KR42"/>
      <c r="KS42"/>
      <c r="KT42"/>
      <c r="KU42"/>
      <c r="KV42"/>
      <c r="KW42"/>
      <c r="KX42"/>
      <c r="KY42"/>
      <c r="KZ42"/>
      <c r="LA42"/>
      <c r="LB42"/>
      <c r="LC42"/>
      <c r="LD42"/>
      <c r="LE42"/>
      <c r="LF42"/>
      <c r="LG42"/>
      <c r="LH42"/>
      <c r="LI42"/>
      <c r="LJ42"/>
      <c r="LK42"/>
      <c r="LL42"/>
      <c r="LM42"/>
      <c r="LN42"/>
      <c r="LO42"/>
      <c r="LP42"/>
      <c r="LQ42"/>
      <c r="LR42"/>
      <c r="LS42"/>
      <c r="LT42"/>
      <c r="LU42"/>
      <c r="LV42"/>
      <c r="LW42"/>
      <c r="LX42"/>
      <c r="LY42"/>
      <c r="LZ42"/>
      <c r="MA42"/>
      <c r="MB42"/>
      <c r="MC42"/>
      <c r="MD42"/>
      <c r="ME42"/>
      <c r="MF42"/>
      <c r="MG42"/>
      <c r="MH42"/>
      <c r="MI42"/>
      <c r="MJ42"/>
      <c r="MK42"/>
      <c r="ML42"/>
      <c r="MM42"/>
      <c r="MN42"/>
      <c r="MO42"/>
      <c r="MP42"/>
      <c r="MQ42"/>
      <c r="MR42"/>
      <c r="MS42"/>
      <c r="MT42"/>
      <c r="MU42"/>
      <c r="MV42"/>
      <c r="MW42"/>
      <c r="MX42"/>
      <c r="MY42"/>
      <c r="MZ42"/>
      <c r="NA42"/>
      <c r="NB42"/>
      <c r="NC42"/>
      <c r="ND42"/>
      <c r="NE42"/>
      <c r="NF42"/>
      <c r="NG42"/>
      <c r="NH42"/>
      <c r="NI42"/>
      <c r="NJ42"/>
      <c r="NK42"/>
      <c r="NL42"/>
      <c r="NM42"/>
      <c r="NN42"/>
      <c r="NO42"/>
      <c r="NP42"/>
      <c r="NQ42"/>
      <c r="NR42"/>
      <c r="NS42"/>
      <c r="NT42"/>
      <c r="NU42"/>
      <c r="NV42"/>
      <c r="NW42"/>
      <c r="NX42"/>
      <c r="NY42"/>
      <c r="NZ42"/>
      <c r="OA42"/>
      <c r="OB42"/>
      <c r="OC42"/>
      <c r="OD42"/>
      <c r="OE42"/>
      <c r="OF42"/>
      <c r="OG42"/>
      <c r="OH42"/>
      <c r="OI42"/>
      <c r="OJ42"/>
      <c r="OK42"/>
      <c r="OL42"/>
      <c r="OM42"/>
      <c r="ON42"/>
      <c r="OO42"/>
      <c r="OP42"/>
      <c r="OQ42"/>
      <c r="OR42"/>
      <c r="OS42"/>
      <c r="OT42"/>
      <c r="OU42"/>
      <c r="OV42"/>
      <c r="OW42"/>
      <c r="OX42"/>
      <c r="OY42"/>
      <c r="OZ42"/>
      <c r="PA42"/>
      <c r="PB42"/>
      <c r="PC42"/>
      <c r="PD42"/>
      <c r="PE42"/>
      <c r="PF42"/>
      <c r="PG42"/>
      <c r="PH42"/>
      <c r="PI42"/>
      <c r="PJ42"/>
      <c r="PK42"/>
      <c r="PL42"/>
      <c r="PM42"/>
      <c r="PN42"/>
      <c r="PO42"/>
      <c r="PP42"/>
      <c r="PQ42"/>
      <c r="PR42"/>
      <c r="PS42"/>
      <c r="PT42"/>
      <c r="PU42"/>
      <c r="PV42"/>
      <c r="PW42"/>
      <c r="PX42"/>
      <c r="PY42"/>
      <c r="PZ42"/>
      <c r="QA42"/>
      <c r="QB42"/>
      <c r="QC42"/>
      <c r="QD42"/>
      <c r="QE42"/>
      <c r="QF42"/>
      <c r="QG42"/>
      <c r="QH42"/>
      <c r="QI42"/>
      <c r="QJ42"/>
      <c r="QK42"/>
      <c r="QL42"/>
      <c r="QM42"/>
      <c r="QN42"/>
      <c r="QO42"/>
      <c r="QP42"/>
      <c r="QQ42"/>
      <c r="QR42"/>
      <c r="QS42"/>
      <c r="QT42"/>
      <c r="QU42"/>
      <c r="QV42"/>
      <c r="QW42"/>
      <c r="QX42"/>
      <c r="QY42"/>
      <c r="QZ42"/>
      <c r="RA42"/>
      <c r="RB42"/>
      <c r="RC42"/>
      <c r="RD42"/>
      <c r="RE42"/>
      <c r="RF42"/>
      <c r="RG42"/>
      <c r="RH42"/>
      <c r="RI42"/>
      <c r="RJ42"/>
      <c r="RK42"/>
      <c r="RL42"/>
      <c r="RM42"/>
      <c r="RN42"/>
      <c r="RO42"/>
      <c r="RP42"/>
      <c r="RQ42"/>
      <c r="RR42"/>
      <c r="RS42"/>
      <c r="RT42"/>
      <c r="RU42"/>
      <c r="RV42"/>
      <c r="RW42"/>
      <c r="RX42"/>
      <c r="RY42"/>
      <c r="RZ42"/>
      <c r="SA42"/>
      <c r="SB42"/>
      <c r="SC42"/>
      <c r="SD42"/>
      <c r="SE42"/>
      <c r="SF42"/>
      <c r="SG42"/>
      <c r="SH42"/>
      <c r="SI42"/>
      <c r="SJ42"/>
      <c r="SK42"/>
      <c r="SL42"/>
      <c r="SM42"/>
      <c r="SN42"/>
      <c r="SO42"/>
      <c r="SP42"/>
      <c r="SQ42"/>
      <c r="SR42"/>
      <c r="SS42"/>
      <c r="ST42"/>
      <c r="SU42"/>
      <c r="SV42"/>
      <c r="SW42"/>
      <c r="SX42"/>
      <c r="SY42"/>
      <c r="SZ42"/>
      <c r="TA42"/>
      <c r="TB42"/>
      <c r="TC42"/>
      <c r="TD42"/>
      <c r="TE42"/>
      <c r="TF42"/>
      <c r="TG42"/>
      <c r="TH42"/>
      <c r="TI42"/>
      <c r="TJ42"/>
      <c r="TK42"/>
      <c r="TL42"/>
      <c r="TM42"/>
      <c r="TN42"/>
      <c r="TO42"/>
      <c r="TP42"/>
      <c r="TQ42"/>
      <c r="TR42"/>
      <c r="TS42"/>
      <c r="TT42"/>
      <c r="TU42"/>
      <c r="TV42"/>
      <c r="TW42"/>
      <c r="TX42"/>
      <c r="TY42"/>
      <c r="TZ42"/>
      <c r="UA42"/>
      <c r="UB42"/>
      <c r="UC42"/>
      <c r="UD42"/>
      <c r="UE42"/>
      <c r="UF42"/>
      <c r="UG42"/>
      <c r="UH42"/>
      <c r="UI42"/>
      <c r="UJ42"/>
      <c r="UK42"/>
      <c r="UL42"/>
      <c r="UM42"/>
      <c r="UN42"/>
      <c r="UO42"/>
      <c r="UP42"/>
      <c r="UQ42"/>
      <c r="UR42"/>
      <c r="US42"/>
      <c r="UT42"/>
      <c r="UU42"/>
      <c r="UV42"/>
      <c r="UW42"/>
      <c r="UX42"/>
      <c r="UY42"/>
      <c r="UZ42"/>
      <c r="VA42"/>
      <c r="VB42"/>
      <c r="VC42"/>
      <c r="VD42"/>
      <c r="VE42"/>
      <c r="VF42"/>
      <c r="VG42"/>
      <c r="VH42"/>
      <c r="VI42"/>
      <c r="VJ42"/>
      <c r="VK42"/>
      <c r="VL42"/>
      <c r="VM42"/>
      <c r="VN42"/>
      <c r="VO42"/>
      <c r="VP42"/>
      <c r="VQ42"/>
      <c r="VR42"/>
      <c r="VS42"/>
      <c r="VT42"/>
      <c r="VU42"/>
      <c r="VV42"/>
      <c r="VW42"/>
      <c r="VX42"/>
      <c r="VY42"/>
      <c r="VZ42"/>
      <c r="WA42"/>
      <c r="WB42"/>
      <c r="WC42"/>
      <c r="WD42"/>
      <c r="WE42"/>
      <c r="WF42"/>
      <c r="WG42"/>
      <c r="WH42"/>
      <c r="WI42"/>
      <c r="WJ42"/>
      <c r="WK42"/>
      <c r="WL42"/>
      <c r="WM42"/>
      <c r="WN42"/>
      <c r="WO42"/>
      <c r="WP42"/>
      <c r="WQ42"/>
      <c r="WR42"/>
      <c r="WS42"/>
      <c r="WT42"/>
      <c r="WU42"/>
      <c r="WV42"/>
      <c r="WW42"/>
      <c r="WX42"/>
      <c r="WY42"/>
      <c r="WZ42"/>
      <c r="XA42"/>
      <c r="XB42"/>
      <c r="XC42"/>
      <c r="XD42"/>
      <c r="XE42"/>
      <c r="XF42"/>
      <c r="XG42"/>
      <c r="XH42"/>
      <c r="XI42"/>
      <c r="XJ42"/>
      <c r="XK42"/>
      <c r="XL42"/>
      <c r="XM42"/>
      <c r="XN42"/>
      <c r="XO42"/>
      <c r="XP42"/>
      <c r="XQ42"/>
      <c r="XR42"/>
      <c r="XS42"/>
      <c r="XT42"/>
      <c r="XU42"/>
      <c r="XV42"/>
      <c r="XW42"/>
      <c r="XX42"/>
      <c r="XY42"/>
      <c r="XZ42"/>
      <c r="YA42"/>
      <c r="YB42"/>
      <c r="YC42"/>
      <c r="YD42"/>
      <c r="YE42"/>
      <c r="YF42"/>
      <c r="YG42"/>
      <c r="YH42"/>
      <c r="YI42"/>
      <c r="YJ42"/>
      <c r="YK42"/>
      <c r="YL42"/>
      <c r="YM42"/>
      <c r="YN42"/>
      <c r="YO42"/>
      <c r="YP42"/>
      <c r="YQ42"/>
      <c r="YR42"/>
      <c r="YS42"/>
      <c r="YT42"/>
      <c r="YU42"/>
      <c r="YV42"/>
      <c r="YW42"/>
      <c r="YX42"/>
      <c r="YY42"/>
      <c r="YZ42"/>
      <c r="ZA42"/>
      <c r="ZB42"/>
      <c r="ZC42"/>
      <c r="ZD42"/>
      <c r="ZE42"/>
      <c r="ZF42"/>
      <c r="ZG42"/>
      <c r="ZH42"/>
      <c r="ZI42"/>
      <c r="ZJ42"/>
      <c r="ZK42"/>
      <c r="ZL42"/>
      <c r="ZM42"/>
      <c r="ZN42"/>
      <c r="ZO42"/>
      <c r="ZP42"/>
      <c r="ZQ42"/>
      <c r="ZR42"/>
      <c r="ZS42"/>
      <c r="ZT42"/>
      <c r="ZU42"/>
      <c r="ZV42"/>
      <c r="ZW42"/>
      <c r="ZX42"/>
      <c r="ZY42"/>
      <c r="ZZ42"/>
      <c r="AAA42"/>
      <c r="AAB42"/>
      <c r="AAC42"/>
      <c r="AAD42"/>
      <c r="AAE42"/>
      <c r="AAF42"/>
      <c r="AAG42"/>
      <c r="AAH42"/>
      <c r="AAI42"/>
      <c r="AAJ42"/>
      <c r="AAK42"/>
      <c r="AAL42"/>
      <c r="AAM42"/>
      <c r="AAN42"/>
      <c r="AAO42"/>
      <c r="AAP42"/>
      <c r="AAQ42"/>
      <c r="AAR42"/>
      <c r="AAS42"/>
      <c r="AAT42"/>
      <c r="AAU42"/>
      <c r="AAV42"/>
      <c r="AAW42"/>
      <c r="AAX42"/>
      <c r="AAY42"/>
      <c r="AAZ42"/>
      <c r="ABA42"/>
      <c r="ABB42"/>
      <c r="ABC42"/>
      <c r="ABD42"/>
      <c r="ABE42"/>
      <c r="ABF42"/>
      <c r="ABG42"/>
      <c r="ABH42"/>
      <c r="ABI42"/>
      <c r="ABJ42"/>
      <c r="ABK42"/>
      <c r="ABL42"/>
      <c r="ABM42"/>
      <c r="ABN42"/>
      <c r="ABO42"/>
      <c r="ABP42"/>
      <c r="ABQ42"/>
      <c r="ABR42"/>
      <c r="ABS42"/>
      <c r="ABT42"/>
      <c r="ABU42"/>
      <c r="ABV42"/>
      <c r="ABW42"/>
      <c r="ABX42"/>
      <c r="ABY42"/>
      <c r="ABZ42"/>
      <c r="ACA42"/>
      <c r="ACB42"/>
      <c r="ACC42"/>
      <c r="ACD42"/>
      <c r="ACE42"/>
      <c r="ACF42"/>
      <c r="ACG42"/>
      <c r="ACH42"/>
      <c r="ACI42"/>
      <c r="ACJ42"/>
      <c r="ACK42"/>
      <c r="ACL42"/>
      <c r="ACM42"/>
      <c r="ACN42"/>
      <c r="ACO42"/>
      <c r="ACP42"/>
      <c r="ACQ42"/>
      <c r="ACR42"/>
      <c r="ACS42"/>
      <c r="ACT42"/>
      <c r="ACU42"/>
      <c r="ACV42"/>
      <c r="ACW42"/>
      <c r="ACX42"/>
      <c r="ACY42"/>
      <c r="ACZ42"/>
      <c r="ADA42"/>
      <c r="ADB42"/>
      <c r="ADC42"/>
      <c r="ADD42"/>
      <c r="ADE42"/>
      <c r="ADF42"/>
      <c r="ADG42"/>
      <c r="ADH42"/>
      <c r="ADI42"/>
      <c r="ADJ42"/>
      <c r="ADK42"/>
      <c r="ADL42"/>
      <c r="ADM42"/>
      <c r="ADN42"/>
      <c r="ADO42"/>
      <c r="ADP42"/>
      <c r="ADQ42"/>
      <c r="ADR42"/>
      <c r="ADS42"/>
      <c r="ADT42"/>
      <c r="ADU42"/>
      <c r="ADV42"/>
      <c r="ADW42"/>
      <c r="ADX42"/>
      <c r="ADY42"/>
      <c r="ADZ42"/>
      <c r="AEA42"/>
      <c r="AEB42"/>
      <c r="AEC42"/>
      <c r="AED42"/>
      <c r="AEE42"/>
      <c r="AEF42"/>
      <c r="AEG42"/>
      <c r="AEH42"/>
      <c r="AEI42"/>
      <c r="AEJ42"/>
      <c r="AEK42"/>
      <c r="AEL42"/>
      <c r="AEM42"/>
      <c r="AEN42"/>
      <c r="AEO42"/>
      <c r="AEP42"/>
      <c r="AEQ42"/>
      <c r="AER42"/>
      <c r="AES42"/>
      <c r="AET42"/>
      <c r="AEU42"/>
      <c r="AEV42"/>
      <c r="AEW42"/>
      <c r="AEX42"/>
      <c r="AEY42"/>
      <c r="AEZ42"/>
      <c r="AFA42"/>
      <c r="AFB42"/>
      <c r="AFC42"/>
      <c r="AFD42"/>
      <c r="AFE42"/>
      <c r="AFF42"/>
      <c r="AFG42"/>
      <c r="AFH42"/>
      <c r="AFI42"/>
      <c r="AFJ42"/>
      <c r="AFK42"/>
      <c r="AFL42"/>
      <c r="AFM42"/>
      <c r="AFN42"/>
      <c r="AFO42"/>
      <c r="AFP42"/>
      <c r="AFQ42"/>
      <c r="AFR42"/>
      <c r="AFS42"/>
      <c r="AFT42"/>
      <c r="AFU42"/>
      <c r="AFV42"/>
      <c r="AFW42"/>
      <c r="AFX42"/>
      <c r="AFY42"/>
      <c r="AFZ42"/>
      <c r="AGA42"/>
      <c r="AGB42"/>
      <c r="AGC42"/>
      <c r="AGD42"/>
      <c r="AGE42"/>
      <c r="AGF42"/>
      <c r="AGG42"/>
      <c r="AGH42"/>
      <c r="AGI42"/>
      <c r="AGJ42"/>
      <c r="AGK42"/>
      <c r="AGL42"/>
      <c r="AGM42"/>
      <c r="AGN42"/>
      <c r="AGO42"/>
      <c r="AGP42"/>
      <c r="AGQ42"/>
      <c r="AGR42"/>
      <c r="AGS42"/>
      <c r="AGT42"/>
      <c r="AGU42"/>
      <c r="AGV42"/>
      <c r="AGW42"/>
      <c r="AGX42"/>
      <c r="AGY42"/>
      <c r="AGZ42"/>
      <c r="AHA42"/>
      <c r="AHB42"/>
      <c r="AHC42"/>
      <c r="AHD42"/>
      <c r="AHE42"/>
      <c r="AHF42"/>
      <c r="AHG42"/>
      <c r="AHH42"/>
      <c r="AHI42"/>
      <c r="AHJ42"/>
      <c r="AHK42"/>
      <c r="AHL42"/>
      <c r="AHM42"/>
      <c r="AHN42"/>
      <c r="AHO42"/>
      <c r="AHP42"/>
      <c r="AHQ42"/>
      <c r="AHR42"/>
      <c r="AHS42"/>
      <c r="AHT42"/>
      <c r="AHU42"/>
      <c r="AHV42"/>
      <c r="AHW42"/>
      <c r="AHX42"/>
      <c r="AHY42"/>
      <c r="AHZ42"/>
      <c r="AIA42"/>
      <c r="AIB42"/>
      <c r="AIC42"/>
      <c r="AID42"/>
      <c r="AIE42"/>
      <c r="AIF42"/>
      <c r="AIG42"/>
      <c r="AIH42"/>
      <c r="AII42"/>
      <c r="AIJ42"/>
      <c r="AIK42"/>
      <c r="AIL42"/>
      <c r="AIM42"/>
      <c r="AIN42"/>
      <c r="AIO42"/>
      <c r="AIP42"/>
      <c r="AIQ42"/>
      <c r="AIR42"/>
      <c r="AIS42"/>
      <c r="AIT42"/>
      <c r="AIU42"/>
      <c r="AIV42"/>
      <c r="AIW42"/>
      <c r="AIX42"/>
      <c r="AIY42"/>
      <c r="AIZ42"/>
      <c r="AJA42"/>
      <c r="AJB42"/>
      <c r="AJC42"/>
      <c r="AJD42"/>
      <c r="AJE42"/>
      <c r="AJF42"/>
      <c r="AJG42"/>
      <c r="AJH42"/>
      <c r="AJI42"/>
      <c r="AJJ42"/>
      <c r="AJK42"/>
      <c r="AJL42"/>
      <c r="AJM42"/>
      <c r="AJN42"/>
      <c r="AJO42"/>
      <c r="AJP42"/>
      <c r="AJQ42"/>
      <c r="AJR42"/>
      <c r="AJS42"/>
      <c r="AJT42"/>
      <c r="AJU42"/>
      <c r="AJV42"/>
      <c r="AJW42"/>
      <c r="AJX42"/>
      <c r="AJY42"/>
      <c r="AJZ42"/>
      <c r="AKA42"/>
      <c r="AKB42"/>
      <c r="AKC42"/>
      <c r="AKD42"/>
      <c r="AKE42"/>
      <c r="AKF42"/>
      <c r="AKG42"/>
      <c r="AKH42"/>
      <c r="AKI42"/>
      <c r="AKJ42"/>
      <c r="AKK42"/>
      <c r="AKL42"/>
      <c r="AKM42"/>
      <c r="AKN42"/>
      <c r="AKO42"/>
      <c r="AKP42"/>
      <c r="AKQ42"/>
      <c r="AKR42"/>
      <c r="AKS42"/>
      <c r="AKT42"/>
      <c r="AKU42"/>
      <c r="AKV42"/>
      <c r="AKW42"/>
      <c r="AKX42"/>
      <c r="AKY42"/>
      <c r="AKZ42"/>
      <c r="ALA42"/>
      <c r="ALB42"/>
      <c r="ALC42"/>
      <c r="ALD42"/>
      <c r="ALE42"/>
      <c r="ALF42"/>
      <c r="ALG42"/>
      <c r="ALH42"/>
      <c r="ALI42"/>
      <c r="ALJ42"/>
      <c r="ALK42"/>
      <c r="ALL42"/>
      <c r="ALM42"/>
      <c r="ALN42"/>
      <c r="ALO42"/>
      <c r="ALP42"/>
      <c r="ALQ42"/>
      <c r="ALR42"/>
      <c r="ALS42"/>
      <c r="ALT42"/>
      <c r="ALU42"/>
      <c r="ALV42"/>
      <c r="ALW42"/>
      <c r="ALX42"/>
      <c r="ALY42"/>
      <c r="ALZ42"/>
      <c r="AMA42"/>
      <c r="AMB42"/>
      <c r="AMC42"/>
      <c r="AMD42"/>
      <c r="AME42"/>
      <c r="AMF42"/>
      <c r="AMG42"/>
      <c r="AMH42"/>
      <c r="AMI42"/>
      <c r="AMJ42"/>
    </row>
    <row r="43" spans="1:1025" ht="19.5" x14ac:dyDescent="0.3">
      <c r="A43" s="25" t="s">
        <v>14</v>
      </c>
      <c r="B43" s="19">
        <v>132</v>
      </c>
      <c r="C43" s="19">
        <v>212</v>
      </c>
      <c r="D43" s="59">
        <f t="shared" si="5"/>
        <v>1.8679245283018866</v>
      </c>
      <c r="E43" s="39">
        <v>3</v>
      </c>
      <c r="F43" s="39"/>
      <c r="G43" s="39"/>
      <c r="H43" s="39"/>
      <c r="I43" s="39"/>
      <c r="J43" s="39"/>
      <c r="K43" s="39"/>
      <c r="L43" s="39"/>
      <c r="M43" s="39"/>
      <c r="N43" s="39">
        <v>3</v>
      </c>
      <c r="O43" s="39"/>
      <c r="P43" s="39"/>
      <c r="Q43" s="39"/>
      <c r="R43" s="39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  <c r="DE43"/>
      <c r="DF43"/>
      <c r="DG43"/>
      <c r="DH43"/>
      <c r="DI43"/>
      <c r="DJ43"/>
      <c r="DK43"/>
      <c r="DL43"/>
      <c r="DM43"/>
      <c r="DN43"/>
      <c r="DO43"/>
      <c r="DP43"/>
      <c r="DQ43"/>
      <c r="DR43"/>
      <c r="DS43"/>
      <c r="DT43"/>
      <c r="DU43"/>
      <c r="DV43"/>
      <c r="DW43"/>
      <c r="DX43"/>
      <c r="DY43"/>
      <c r="DZ43"/>
      <c r="EA43"/>
      <c r="EB43"/>
      <c r="EC43"/>
      <c r="ED43"/>
      <c r="EE43"/>
      <c r="EF43"/>
      <c r="EG43"/>
      <c r="EH43"/>
      <c r="EI43"/>
      <c r="EJ43"/>
      <c r="EK43"/>
      <c r="EL43"/>
      <c r="EM43"/>
      <c r="EN43"/>
      <c r="EO43"/>
      <c r="EP43"/>
      <c r="EQ43"/>
      <c r="ER43"/>
      <c r="ES43"/>
      <c r="ET43"/>
      <c r="EU43"/>
      <c r="EV43"/>
      <c r="EW43"/>
      <c r="EX43"/>
      <c r="EY43"/>
      <c r="EZ43"/>
      <c r="FA43"/>
      <c r="FB43"/>
      <c r="FC43"/>
      <c r="FD43"/>
      <c r="FE43"/>
      <c r="FF43"/>
      <c r="FG43"/>
      <c r="FH43"/>
      <c r="FI43"/>
      <c r="FJ43"/>
      <c r="FK43"/>
      <c r="FL43"/>
      <c r="FM43"/>
      <c r="FN43"/>
      <c r="FO43"/>
      <c r="FP43"/>
      <c r="FQ43"/>
      <c r="FR43"/>
      <c r="FS43"/>
      <c r="FT43"/>
      <c r="FU43"/>
      <c r="FV43"/>
      <c r="FW43"/>
      <c r="FX43"/>
      <c r="FY43"/>
      <c r="FZ43"/>
      <c r="GA43"/>
      <c r="GB43"/>
      <c r="GC43"/>
      <c r="GD43"/>
      <c r="GE43"/>
      <c r="GF43"/>
      <c r="GG43"/>
      <c r="GH43"/>
      <c r="GI43"/>
      <c r="GJ43"/>
      <c r="GK43"/>
      <c r="GL43"/>
      <c r="GM43"/>
      <c r="GN43"/>
      <c r="GO43"/>
      <c r="GP43"/>
      <c r="GQ43"/>
      <c r="GR43"/>
      <c r="GS43"/>
      <c r="GT43"/>
      <c r="GU43"/>
      <c r="GV43"/>
      <c r="GW43"/>
      <c r="GX43"/>
      <c r="GY43"/>
      <c r="GZ43"/>
      <c r="HA43"/>
      <c r="HB43"/>
      <c r="HC43"/>
      <c r="HD43"/>
      <c r="HE43"/>
      <c r="HF43"/>
      <c r="HG43"/>
      <c r="HH43"/>
      <c r="HI43"/>
      <c r="HJ43"/>
      <c r="HK43"/>
      <c r="HL43"/>
      <c r="HM43"/>
      <c r="HN43"/>
      <c r="HO43"/>
      <c r="HP43"/>
      <c r="HQ43"/>
      <c r="HR43"/>
      <c r="HS43"/>
      <c r="HT43"/>
      <c r="HU43"/>
      <c r="HV43"/>
      <c r="HW43"/>
      <c r="HX43"/>
      <c r="HY43"/>
      <c r="HZ43"/>
      <c r="IA43"/>
      <c r="IB43"/>
      <c r="IC43"/>
      <c r="ID43"/>
      <c r="IE43"/>
      <c r="IF43"/>
      <c r="IG43"/>
      <c r="IH43"/>
      <c r="II43"/>
      <c r="IJ43"/>
      <c r="IK43"/>
      <c r="IL43"/>
      <c r="IM43"/>
      <c r="IN43"/>
      <c r="IO43"/>
      <c r="IP43"/>
      <c r="IQ43"/>
      <c r="IR43"/>
      <c r="IS43"/>
      <c r="IT43"/>
      <c r="IU43"/>
      <c r="IV43"/>
      <c r="IW43"/>
      <c r="IX43"/>
      <c r="IY43"/>
      <c r="IZ43"/>
      <c r="JA43"/>
      <c r="JB43"/>
      <c r="JC43"/>
      <c r="JD43"/>
      <c r="JE43"/>
      <c r="JF43"/>
      <c r="JG43"/>
      <c r="JH43"/>
      <c r="JI43"/>
      <c r="JJ43"/>
      <c r="JK43"/>
      <c r="JL43"/>
      <c r="JM43"/>
      <c r="JN43"/>
      <c r="JO43"/>
      <c r="JP43"/>
      <c r="JQ43"/>
      <c r="JR43"/>
      <c r="JS43"/>
      <c r="JT43"/>
      <c r="JU43"/>
      <c r="JV43"/>
      <c r="JW43"/>
      <c r="JX43"/>
      <c r="JY43"/>
      <c r="JZ43"/>
      <c r="KA43"/>
      <c r="KB43"/>
      <c r="KC43"/>
      <c r="KD43"/>
      <c r="KE43"/>
      <c r="KF43"/>
      <c r="KG43"/>
      <c r="KH43"/>
      <c r="KI43"/>
      <c r="KJ43"/>
      <c r="KK43"/>
      <c r="KL43"/>
      <c r="KM43"/>
      <c r="KN43"/>
      <c r="KO43"/>
      <c r="KP43"/>
      <c r="KQ43"/>
      <c r="KR43"/>
      <c r="KS43"/>
      <c r="KT43"/>
      <c r="KU43"/>
      <c r="KV43"/>
      <c r="KW43"/>
      <c r="KX43"/>
      <c r="KY43"/>
      <c r="KZ43"/>
      <c r="LA43"/>
      <c r="LB43"/>
      <c r="LC43"/>
      <c r="LD43"/>
      <c r="LE43"/>
      <c r="LF43"/>
      <c r="LG43"/>
      <c r="LH43"/>
      <c r="LI43"/>
      <c r="LJ43"/>
      <c r="LK43"/>
      <c r="LL43"/>
      <c r="LM43"/>
      <c r="LN43"/>
      <c r="LO43"/>
      <c r="LP43"/>
      <c r="LQ43"/>
      <c r="LR43"/>
      <c r="LS43"/>
      <c r="LT43"/>
      <c r="LU43"/>
      <c r="LV43"/>
      <c r="LW43"/>
      <c r="LX43"/>
      <c r="LY43"/>
      <c r="LZ43"/>
      <c r="MA43"/>
      <c r="MB43"/>
      <c r="MC43"/>
      <c r="MD43"/>
      <c r="ME43"/>
      <c r="MF43"/>
      <c r="MG43"/>
      <c r="MH43"/>
      <c r="MI43"/>
      <c r="MJ43"/>
      <c r="MK43"/>
      <c r="ML43"/>
      <c r="MM43"/>
      <c r="MN43"/>
      <c r="MO43"/>
      <c r="MP43"/>
      <c r="MQ43"/>
      <c r="MR43"/>
      <c r="MS43"/>
      <c r="MT43"/>
      <c r="MU43"/>
      <c r="MV43"/>
      <c r="MW43"/>
      <c r="MX43"/>
      <c r="MY43"/>
      <c r="MZ43"/>
      <c r="NA43"/>
      <c r="NB43"/>
      <c r="NC43"/>
      <c r="ND43"/>
      <c r="NE43"/>
      <c r="NF43"/>
      <c r="NG43"/>
      <c r="NH43"/>
      <c r="NI43"/>
      <c r="NJ43"/>
      <c r="NK43"/>
      <c r="NL43"/>
      <c r="NM43"/>
      <c r="NN43"/>
      <c r="NO43"/>
      <c r="NP43"/>
      <c r="NQ43"/>
      <c r="NR43"/>
      <c r="NS43"/>
      <c r="NT43"/>
      <c r="NU43"/>
      <c r="NV43"/>
      <c r="NW43"/>
      <c r="NX43"/>
      <c r="NY43"/>
      <c r="NZ43"/>
      <c r="OA43"/>
      <c r="OB43"/>
      <c r="OC43"/>
      <c r="OD43"/>
      <c r="OE43"/>
      <c r="OF43"/>
      <c r="OG43"/>
      <c r="OH43"/>
      <c r="OI43"/>
      <c r="OJ43"/>
      <c r="OK43"/>
      <c r="OL43"/>
      <c r="OM43"/>
      <c r="ON43"/>
      <c r="OO43"/>
      <c r="OP43"/>
      <c r="OQ43"/>
      <c r="OR43"/>
      <c r="OS43"/>
      <c r="OT43"/>
      <c r="OU43"/>
      <c r="OV43"/>
      <c r="OW43"/>
      <c r="OX43"/>
      <c r="OY43"/>
      <c r="OZ43"/>
      <c r="PA43"/>
      <c r="PB43"/>
      <c r="PC43"/>
      <c r="PD43"/>
      <c r="PE43"/>
      <c r="PF43"/>
      <c r="PG43"/>
      <c r="PH43"/>
      <c r="PI43"/>
      <c r="PJ43"/>
      <c r="PK43"/>
      <c r="PL43"/>
      <c r="PM43"/>
      <c r="PN43"/>
      <c r="PO43"/>
      <c r="PP43"/>
      <c r="PQ43"/>
      <c r="PR43"/>
      <c r="PS43"/>
      <c r="PT43"/>
      <c r="PU43"/>
      <c r="PV43"/>
      <c r="PW43"/>
      <c r="PX43"/>
      <c r="PY43"/>
      <c r="PZ43"/>
      <c r="QA43"/>
      <c r="QB43"/>
      <c r="QC43"/>
      <c r="QD43"/>
      <c r="QE43"/>
      <c r="QF43"/>
      <c r="QG43"/>
      <c r="QH43"/>
      <c r="QI43"/>
      <c r="QJ43"/>
      <c r="QK43"/>
      <c r="QL43"/>
      <c r="QM43"/>
      <c r="QN43"/>
      <c r="QO43"/>
      <c r="QP43"/>
      <c r="QQ43"/>
      <c r="QR43"/>
      <c r="QS43"/>
      <c r="QT43"/>
      <c r="QU43"/>
      <c r="QV43"/>
      <c r="QW43"/>
      <c r="QX43"/>
      <c r="QY43"/>
      <c r="QZ43"/>
      <c r="RA43"/>
      <c r="RB43"/>
      <c r="RC43"/>
      <c r="RD43"/>
      <c r="RE43"/>
      <c r="RF43"/>
      <c r="RG43"/>
      <c r="RH43"/>
      <c r="RI43"/>
      <c r="RJ43"/>
      <c r="RK43"/>
      <c r="RL43"/>
      <c r="RM43"/>
      <c r="RN43"/>
      <c r="RO43"/>
      <c r="RP43"/>
      <c r="RQ43"/>
      <c r="RR43"/>
      <c r="RS43"/>
      <c r="RT43"/>
      <c r="RU43"/>
      <c r="RV43"/>
      <c r="RW43"/>
      <c r="RX43"/>
      <c r="RY43"/>
      <c r="RZ43"/>
      <c r="SA43"/>
      <c r="SB43"/>
      <c r="SC43"/>
      <c r="SD43"/>
      <c r="SE43"/>
      <c r="SF43"/>
      <c r="SG43"/>
      <c r="SH43"/>
      <c r="SI43"/>
      <c r="SJ43"/>
      <c r="SK43"/>
      <c r="SL43"/>
      <c r="SM43"/>
      <c r="SN43"/>
      <c r="SO43"/>
      <c r="SP43"/>
      <c r="SQ43"/>
      <c r="SR43"/>
      <c r="SS43"/>
      <c r="ST43"/>
      <c r="SU43"/>
      <c r="SV43"/>
      <c r="SW43"/>
      <c r="SX43"/>
      <c r="SY43"/>
      <c r="SZ43"/>
      <c r="TA43"/>
      <c r="TB43"/>
      <c r="TC43"/>
      <c r="TD43"/>
      <c r="TE43"/>
      <c r="TF43"/>
      <c r="TG43"/>
      <c r="TH43"/>
      <c r="TI43"/>
      <c r="TJ43"/>
      <c r="TK43"/>
      <c r="TL43"/>
      <c r="TM43"/>
      <c r="TN43"/>
      <c r="TO43"/>
      <c r="TP43"/>
      <c r="TQ43"/>
      <c r="TR43"/>
      <c r="TS43"/>
      <c r="TT43"/>
      <c r="TU43"/>
      <c r="TV43"/>
      <c r="TW43"/>
      <c r="TX43"/>
      <c r="TY43"/>
      <c r="TZ43"/>
      <c r="UA43"/>
      <c r="UB43"/>
      <c r="UC43"/>
      <c r="UD43"/>
      <c r="UE43"/>
      <c r="UF43"/>
      <c r="UG43"/>
      <c r="UH43"/>
      <c r="UI43"/>
      <c r="UJ43"/>
      <c r="UK43"/>
      <c r="UL43"/>
      <c r="UM43"/>
      <c r="UN43"/>
      <c r="UO43"/>
      <c r="UP43"/>
      <c r="UQ43"/>
      <c r="UR43"/>
      <c r="US43"/>
      <c r="UT43"/>
      <c r="UU43"/>
      <c r="UV43"/>
      <c r="UW43"/>
      <c r="UX43"/>
      <c r="UY43"/>
      <c r="UZ43"/>
      <c r="VA43"/>
      <c r="VB43"/>
      <c r="VC43"/>
      <c r="VD43"/>
      <c r="VE43"/>
      <c r="VF43"/>
      <c r="VG43"/>
      <c r="VH43"/>
      <c r="VI43"/>
      <c r="VJ43"/>
      <c r="VK43"/>
      <c r="VL43"/>
      <c r="VM43"/>
      <c r="VN43"/>
      <c r="VO43"/>
      <c r="VP43"/>
      <c r="VQ43"/>
      <c r="VR43"/>
      <c r="VS43"/>
      <c r="VT43"/>
      <c r="VU43"/>
      <c r="VV43"/>
      <c r="VW43"/>
      <c r="VX43"/>
      <c r="VY43"/>
      <c r="VZ43"/>
      <c r="WA43"/>
      <c r="WB43"/>
      <c r="WC43"/>
      <c r="WD43"/>
      <c r="WE43"/>
      <c r="WF43"/>
      <c r="WG43"/>
      <c r="WH43"/>
      <c r="WI43"/>
      <c r="WJ43"/>
      <c r="WK43"/>
      <c r="WL43"/>
      <c r="WM43"/>
      <c r="WN43"/>
      <c r="WO43"/>
      <c r="WP43"/>
      <c r="WQ43"/>
      <c r="WR43"/>
      <c r="WS43"/>
      <c r="WT43"/>
      <c r="WU43"/>
      <c r="WV43"/>
      <c r="WW43"/>
      <c r="WX43"/>
      <c r="WY43"/>
      <c r="WZ43"/>
      <c r="XA43"/>
      <c r="XB43"/>
      <c r="XC43"/>
      <c r="XD43"/>
      <c r="XE43"/>
      <c r="XF43"/>
      <c r="XG43"/>
      <c r="XH43"/>
      <c r="XI43"/>
      <c r="XJ43"/>
      <c r="XK43"/>
      <c r="XL43"/>
      <c r="XM43"/>
      <c r="XN43"/>
      <c r="XO43"/>
      <c r="XP43"/>
      <c r="XQ43"/>
      <c r="XR43"/>
      <c r="XS43"/>
      <c r="XT43"/>
      <c r="XU43"/>
      <c r="XV43"/>
      <c r="XW43"/>
      <c r="XX43"/>
      <c r="XY43"/>
      <c r="XZ43"/>
      <c r="YA43"/>
      <c r="YB43"/>
      <c r="YC43"/>
      <c r="YD43"/>
      <c r="YE43"/>
      <c r="YF43"/>
      <c r="YG43"/>
      <c r="YH43"/>
      <c r="YI43"/>
      <c r="YJ43"/>
      <c r="YK43"/>
      <c r="YL43"/>
      <c r="YM43"/>
      <c r="YN43"/>
      <c r="YO43"/>
      <c r="YP43"/>
      <c r="YQ43"/>
      <c r="YR43"/>
      <c r="YS43"/>
      <c r="YT43"/>
      <c r="YU43"/>
      <c r="YV43"/>
      <c r="YW43"/>
      <c r="YX43"/>
      <c r="YY43"/>
      <c r="YZ43"/>
      <c r="ZA43"/>
      <c r="ZB43"/>
      <c r="ZC43"/>
      <c r="ZD43"/>
      <c r="ZE43"/>
      <c r="ZF43"/>
      <c r="ZG43"/>
      <c r="ZH43"/>
      <c r="ZI43"/>
      <c r="ZJ43"/>
      <c r="ZK43"/>
      <c r="ZL43"/>
      <c r="ZM43"/>
      <c r="ZN43"/>
      <c r="ZO43"/>
      <c r="ZP43"/>
      <c r="ZQ43"/>
      <c r="ZR43"/>
      <c r="ZS43"/>
      <c r="ZT43"/>
      <c r="ZU43"/>
      <c r="ZV43"/>
      <c r="ZW43"/>
      <c r="ZX43"/>
      <c r="ZY43"/>
      <c r="ZZ43"/>
      <c r="AAA43"/>
      <c r="AAB43"/>
      <c r="AAC43"/>
      <c r="AAD43"/>
      <c r="AAE43"/>
      <c r="AAF43"/>
      <c r="AAG43"/>
      <c r="AAH43"/>
      <c r="AAI43"/>
      <c r="AAJ43"/>
      <c r="AAK43"/>
      <c r="AAL43"/>
      <c r="AAM43"/>
      <c r="AAN43"/>
      <c r="AAO43"/>
      <c r="AAP43"/>
      <c r="AAQ43"/>
      <c r="AAR43"/>
      <c r="AAS43"/>
      <c r="AAT43"/>
      <c r="AAU43"/>
      <c r="AAV43"/>
      <c r="AAW43"/>
      <c r="AAX43"/>
      <c r="AAY43"/>
      <c r="AAZ43"/>
      <c r="ABA43"/>
      <c r="ABB43"/>
      <c r="ABC43"/>
      <c r="ABD43"/>
      <c r="ABE43"/>
      <c r="ABF43"/>
      <c r="ABG43"/>
      <c r="ABH43"/>
      <c r="ABI43"/>
      <c r="ABJ43"/>
      <c r="ABK43"/>
      <c r="ABL43"/>
      <c r="ABM43"/>
      <c r="ABN43"/>
      <c r="ABO43"/>
      <c r="ABP43"/>
      <c r="ABQ43"/>
      <c r="ABR43"/>
      <c r="ABS43"/>
      <c r="ABT43"/>
      <c r="ABU43"/>
      <c r="ABV43"/>
      <c r="ABW43"/>
      <c r="ABX43"/>
      <c r="ABY43"/>
      <c r="ABZ43"/>
      <c r="ACA43"/>
      <c r="ACB43"/>
      <c r="ACC43"/>
      <c r="ACD43"/>
      <c r="ACE43"/>
      <c r="ACF43"/>
      <c r="ACG43"/>
      <c r="ACH43"/>
      <c r="ACI43"/>
      <c r="ACJ43"/>
      <c r="ACK43"/>
      <c r="ACL43"/>
      <c r="ACM43"/>
      <c r="ACN43"/>
      <c r="ACO43"/>
      <c r="ACP43"/>
      <c r="ACQ43"/>
      <c r="ACR43"/>
      <c r="ACS43"/>
      <c r="ACT43"/>
      <c r="ACU43"/>
      <c r="ACV43"/>
      <c r="ACW43"/>
      <c r="ACX43"/>
      <c r="ACY43"/>
      <c r="ACZ43"/>
      <c r="ADA43"/>
      <c r="ADB43"/>
      <c r="ADC43"/>
      <c r="ADD43"/>
      <c r="ADE43"/>
      <c r="ADF43"/>
      <c r="ADG43"/>
      <c r="ADH43"/>
      <c r="ADI43"/>
      <c r="ADJ43"/>
      <c r="ADK43"/>
      <c r="ADL43"/>
      <c r="ADM43"/>
      <c r="ADN43"/>
      <c r="ADO43"/>
      <c r="ADP43"/>
      <c r="ADQ43"/>
      <c r="ADR43"/>
      <c r="ADS43"/>
      <c r="ADT43"/>
      <c r="ADU43"/>
      <c r="ADV43"/>
      <c r="ADW43"/>
      <c r="ADX43"/>
      <c r="ADY43"/>
      <c r="ADZ43"/>
      <c r="AEA43"/>
      <c r="AEB43"/>
      <c r="AEC43"/>
      <c r="AED43"/>
      <c r="AEE43"/>
      <c r="AEF43"/>
      <c r="AEG43"/>
      <c r="AEH43"/>
      <c r="AEI43"/>
      <c r="AEJ43"/>
      <c r="AEK43"/>
      <c r="AEL43"/>
      <c r="AEM43"/>
      <c r="AEN43"/>
      <c r="AEO43"/>
      <c r="AEP43"/>
      <c r="AEQ43"/>
      <c r="AER43"/>
      <c r="AES43"/>
      <c r="AET43"/>
      <c r="AEU43"/>
      <c r="AEV43"/>
      <c r="AEW43"/>
      <c r="AEX43"/>
      <c r="AEY43"/>
      <c r="AEZ43"/>
      <c r="AFA43"/>
      <c r="AFB43"/>
      <c r="AFC43"/>
      <c r="AFD43"/>
      <c r="AFE43"/>
      <c r="AFF43"/>
      <c r="AFG43"/>
      <c r="AFH43"/>
      <c r="AFI43"/>
      <c r="AFJ43"/>
      <c r="AFK43"/>
      <c r="AFL43"/>
      <c r="AFM43"/>
      <c r="AFN43"/>
      <c r="AFO43"/>
      <c r="AFP43"/>
      <c r="AFQ43"/>
      <c r="AFR43"/>
      <c r="AFS43"/>
      <c r="AFT43"/>
      <c r="AFU43"/>
      <c r="AFV43"/>
      <c r="AFW43"/>
      <c r="AFX43"/>
      <c r="AFY43"/>
      <c r="AFZ43"/>
      <c r="AGA43"/>
      <c r="AGB43"/>
      <c r="AGC43"/>
      <c r="AGD43"/>
      <c r="AGE43"/>
      <c r="AGF43"/>
      <c r="AGG43"/>
      <c r="AGH43"/>
      <c r="AGI43"/>
      <c r="AGJ43"/>
      <c r="AGK43"/>
      <c r="AGL43"/>
      <c r="AGM43"/>
      <c r="AGN43"/>
      <c r="AGO43"/>
      <c r="AGP43"/>
      <c r="AGQ43"/>
      <c r="AGR43"/>
      <c r="AGS43"/>
      <c r="AGT43"/>
      <c r="AGU43"/>
      <c r="AGV43"/>
      <c r="AGW43"/>
      <c r="AGX43"/>
      <c r="AGY43"/>
      <c r="AGZ43"/>
      <c r="AHA43"/>
      <c r="AHB43"/>
      <c r="AHC43"/>
      <c r="AHD43"/>
      <c r="AHE43"/>
      <c r="AHF43"/>
      <c r="AHG43"/>
      <c r="AHH43"/>
      <c r="AHI43"/>
      <c r="AHJ43"/>
      <c r="AHK43"/>
      <c r="AHL43"/>
      <c r="AHM43"/>
      <c r="AHN43"/>
      <c r="AHO43"/>
      <c r="AHP43"/>
      <c r="AHQ43"/>
      <c r="AHR43"/>
      <c r="AHS43"/>
      <c r="AHT43"/>
      <c r="AHU43"/>
      <c r="AHV43"/>
      <c r="AHW43"/>
      <c r="AHX43"/>
      <c r="AHY43"/>
      <c r="AHZ43"/>
      <c r="AIA43"/>
      <c r="AIB43"/>
      <c r="AIC43"/>
      <c r="AID43"/>
      <c r="AIE43"/>
      <c r="AIF43"/>
      <c r="AIG43"/>
      <c r="AIH43"/>
      <c r="AII43"/>
      <c r="AIJ43"/>
      <c r="AIK43"/>
      <c r="AIL43"/>
      <c r="AIM43"/>
      <c r="AIN43"/>
      <c r="AIO43"/>
      <c r="AIP43"/>
      <c r="AIQ43"/>
      <c r="AIR43"/>
      <c r="AIS43"/>
      <c r="AIT43"/>
      <c r="AIU43"/>
      <c r="AIV43"/>
      <c r="AIW43"/>
      <c r="AIX43"/>
      <c r="AIY43"/>
      <c r="AIZ43"/>
      <c r="AJA43"/>
      <c r="AJB43"/>
      <c r="AJC43"/>
      <c r="AJD43"/>
      <c r="AJE43"/>
      <c r="AJF43"/>
      <c r="AJG43"/>
      <c r="AJH43"/>
      <c r="AJI43"/>
      <c r="AJJ43"/>
      <c r="AJK43"/>
      <c r="AJL43"/>
      <c r="AJM43"/>
      <c r="AJN43"/>
      <c r="AJO43"/>
      <c r="AJP43"/>
      <c r="AJQ43"/>
      <c r="AJR43"/>
      <c r="AJS43"/>
      <c r="AJT43"/>
      <c r="AJU43"/>
      <c r="AJV43"/>
      <c r="AJW43"/>
      <c r="AJX43"/>
      <c r="AJY43"/>
      <c r="AJZ43"/>
      <c r="AKA43"/>
      <c r="AKB43"/>
      <c r="AKC43"/>
      <c r="AKD43"/>
      <c r="AKE43"/>
      <c r="AKF43"/>
      <c r="AKG43"/>
      <c r="AKH43"/>
      <c r="AKI43"/>
      <c r="AKJ43"/>
      <c r="AKK43"/>
      <c r="AKL43"/>
      <c r="AKM43"/>
      <c r="AKN43"/>
      <c r="AKO43"/>
      <c r="AKP43"/>
      <c r="AKQ43"/>
      <c r="AKR43"/>
      <c r="AKS43"/>
      <c r="AKT43"/>
      <c r="AKU43"/>
      <c r="AKV43"/>
      <c r="AKW43"/>
      <c r="AKX43"/>
      <c r="AKY43"/>
      <c r="AKZ43"/>
      <c r="ALA43"/>
      <c r="ALB43"/>
      <c r="ALC43"/>
      <c r="ALD43"/>
      <c r="ALE43"/>
      <c r="ALF43"/>
      <c r="ALG43"/>
      <c r="ALH43"/>
      <c r="ALI43"/>
      <c r="ALJ43"/>
      <c r="ALK43"/>
      <c r="ALL43"/>
      <c r="ALM43"/>
      <c r="ALN43"/>
      <c r="ALO43"/>
      <c r="ALP43"/>
      <c r="ALQ43"/>
      <c r="ALR43"/>
      <c r="ALS43"/>
      <c r="ALT43"/>
      <c r="ALU43"/>
      <c r="ALV43"/>
      <c r="ALW43"/>
      <c r="ALX43"/>
      <c r="ALY43"/>
      <c r="ALZ43"/>
      <c r="AMA43"/>
      <c r="AMB43"/>
      <c r="AMC43"/>
      <c r="AMD43"/>
      <c r="AME43"/>
      <c r="AMF43"/>
      <c r="AMG43"/>
      <c r="AMH43"/>
      <c r="AMI43"/>
      <c r="AMJ43"/>
    </row>
    <row r="44" spans="1:1025" ht="19.5" x14ac:dyDescent="0.3">
      <c r="A44" s="25" t="s">
        <v>15</v>
      </c>
      <c r="B44" s="19">
        <v>148</v>
      </c>
      <c r="C44" s="19">
        <v>212</v>
      </c>
      <c r="D44" s="59">
        <f t="shared" si="5"/>
        <v>2.0943396226415092</v>
      </c>
      <c r="E44" s="39"/>
      <c r="F44" s="39">
        <v>3</v>
      </c>
      <c r="G44" s="39"/>
      <c r="H44" s="39"/>
      <c r="I44" s="39"/>
      <c r="J44" s="39"/>
      <c r="K44" s="39"/>
      <c r="L44" s="39"/>
      <c r="M44" s="39"/>
      <c r="N44" s="39"/>
      <c r="O44" s="39"/>
      <c r="P44" s="39"/>
      <c r="Q44" s="39"/>
      <c r="R44" s="39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  <c r="CX44"/>
      <c r="CY44"/>
      <c r="CZ44"/>
      <c r="DA44"/>
      <c r="DB44"/>
      <c r="DC44"/>
      <c r="DD44"/>
      <c r="DE44"/>
      <c r="DF44"/>
      <c r="DG44"/>
      <c r="DH44"/>
      <c r="DI44"/>
      <c r="DJ44"/>
      <c r="DK44"/>
      <c r="DL44"/>
      <c r="DM44"/>
      <c r="DN44"/>
      <c r="DO44"/>
      <c r="DP44"/>
      <c r="DQ44"/>
      <c r="DR44"/>
      <c r="DS44"/>
      <c r="DT44"/>
      <c r="DU44"/>
      <c r="DV44"/>
      <c r="DW44"/>
      <c r="DX44"/>
      <c r="DY44"/>
      <c r="DZ44"/>
      <c r="EA44"/>
      <c r="EB44"/>
      <c r="EC44"/>
      <c r="ED44"/>
      <c r="EE44"/>
      <c r="EF44"/>
      <c r="EG44"/>
      <c r="EH44"/>
      <c r="EI44"/>
      <c r="EJ44"/>
      <c r="EK44"/>
      <c r="EL44"/>
      <c r="EM44"/>
      <c r="EN44"/>
      <c r="EO44"/>
      <c r="EP44"/>
      <c r="EQ44"/>
      <c r="ER44"/>
      <c r="ES44"/>
      <c r="ET44"/>
      <c r="EU44"/>
      <c r="EV44"/>
      <c r="EW44"/>
      <c r="EX44"/>
      <c r="EY44"/>
      <c r="EZ44"/>
      <c r="FA44"/>
      <c r="FB44"/>
      <c r="FC44"/>
      <c r="FD44"/>
      <c r="FE44"/>
      <c r="FF44"/>
      <c r="FG44"/>
      <c r="FH44"/>
      <c r="FI44"/>
      <c r="FJ44"/>
      <c r="FK44"/>
      <c r="FL44"/>
      <c r="FM44"/>
      <c r="FN44"/>
      <c r="FO44"/>
      <c r="FP44"/>
      <c r="FQ44"/>
      <c r="FR44"/>
      <c r="FS44"/>
      <c r="FT44"/>
      <c r="FU44"/>
      <c r="FV44"/>
      <c r="FW44"/>
      <c r="FX44"/>
      <c r="FY44"/>
      <c r="FZ44"/>
      <c r="GA44"/>
      <c r="GB44"/>
      <c r="GC44"/>
      <c r="GD44"/>
      <c r="GE44"/>
      <c r="GF44"/>
      <c r="GG44"/>
      <c r="GH44"/>
      <c r="GI44"/>
      <c r="GJ44"/>
      <c r="GK44"/>
      <c r="GL44"/>
      <c r="GM44"/>
      <c r="GN44"/>
      <c r="GO44"/>
      <c r="GP44"/>
      <c r="GQ44"/>
      <c r="GR44"/>
      <c r="GS44"/>
      <c r="GT44"/>
      <c r="GU44"/>
      <c r="GV44"/>
      <c r="GW44"/>
      <c r="GX44"/>
      <c r="GY44"/>
      <c r="GZ44"/>
      <c r="HA44"/>
      <c r="HB44"/>
      <c r="HC44"/>
      <c r="HD44"/>
      <c r="HE44"/>
      <c r="HF44"/>
      <c r="HG44"/>
      <c r="HH44"/>
      <c r="HI44"/>
      <c r="HJ44"/>
      <c r="HK44"/>
      <c r="HL44"/>
      <c r="HM44"/>
      <c r="HN44"/>
      <c r="HO44"/>
      <c r="HP44"/>
      <c r="HQ44"/>
      <c r="HR44"/>
      <c r="HS44"/>
      <c r="HT44"/>
      <c r="HU44"/>
      <c r="HV44"/>
      <c r="HW44"/>
      <c r="HX44"/>
      <c r="HY44"/>
      <c r="HZ44"/>
      <c r="IA44"/>
      <c r="IB44"/>
      <c r="IC44"/>
      <c r="ID44"/>
      <c r="IE44"/>
      <c r="IF44"/>
      <c r="IG44"/>
      <c r="IH44"/>
      <c r="II44"/>
      <c r="IJ44"/>
      <c r="IK44"/>
      <c r="IL44"/>
      <c r="IM44"/>
      <c r="IN44"/>
      <c r="IO44"/>
      <c r="IP44"/>
      <c r="IQ44"/>
      <c r="IR44"/>
      <c r="IS44"/>
      <c r="IT44"/>
      <c r="IU44"/>
      <c r="IV44"/>
      <c r="IW44"/>
      <c r="IX44"/>
      <c r="IY44"/>
      <c r="IZ44"/>
      <c r="JA44"/>
      <c r="JB44"/>
      <c r="JC44"/>
      <c r="JD44"/>
      <c r="JE44"/>
      <c r="JF44"/>
      <c r="JG44"/>
      <c r="JH44"/>
      <c r="JI44"/>
      <c r="JJ44"/>
      <c r="JK44"/>
      <c r="JL44"/>
      <c r="JM44"/>
      <c r="JN44"/>
      <c r="JO44"/>
      <c r="JP44"/>
      <c r="JQ44"/>
      <c r="JR44"/>
      <c r="JS44"/>
      <c r="JT44"/>
      <c r="JU44"/>
      <c r="JV44"/>
      <c r="JW44"/>
      <c r="JX44"/>
      <c r="JY44"/>
      <c r="JZ44"/>
      <c r="KA44"/>
      <c r="KB44"/>
      <c r="KC44"/>
      <c r="KD44"/>
      <c r="KE44"/>
      <c r="KF44"/>
      <c r="KG44"/>
      <c r="KH44"/>
      <c r="KI44"/>
      <c r="KJ44"/>
      <c r="KK44"/>
      <c r="KL44"/>
      <c r="KM44"/>
      <c r="KN44"/>
      <c r="KO44"/>
      <c r="KP44"/>
      <c r="KQ44"/>
      <c r="KR44"/>
      <c r="KS44"/>
      <c r="KT44"/>
      <c r="KU44"/>
      <c r="KV44"/>
      <c r="KW44"/>
      <c r="KX44"/>
      <c r="KY44"/>
      <c r="KZ44"/>
      <c r="LA44"/>
      <c r="LB44"/>
      <c r="LC44"/>
      <c r="LD44"/>
      <c r="LE44"/>
      <c r="LF44"/>
      <c r="LG44"/>
      <c r="LH44"/>
      <c r="LI44"/>
      <c r="LJ44"/>
      <c r="LK44"/>
      <c r="LL44"/>
      <c r="LM44"/>
      <c r="LN44"/>
      <c r="LO44"/>
      <c r="LP44"/>
      <c r="LQ44"/>
      <c r="LR44"/>
      <c r="LS44"/>
      <c r="LT44"/>
      <c r="LU44"/>
      <c r="LV44"/>
      <c r="LW44"/>
      <c r="LX44"/>
      <c r="LY44"/>
      <c r="LZ44"/>
      <c r="MA44"/>
      <c r="MB44"/>
      <c r="MC44"/>
      <c r="MD44"/>
      <c r="ME44"/>
      <c r="MF44"/>
      <c r="MG44"/>
      <c r="MH44"/>
      <c r="MI44"/>
      <c r="MJ44"/>
      <c r="MK44"/>
      <c r="ML44"/>
      <c r="MM44"/>
      <c r="MN44"/>
      <c r="MO44"/>
      <c r="MP44"/>
      <c r="MQ44"/>
      <c r="MR44"/>
      <c r="MS44"/>
      <c r="MT44"/>
      <c r="MU44"/>
      <c r="MV44"/>
      <c r="MW44"/>
      <c r="MX44"/>
      <c r="MY44"/>
      <c r="MZ44"/>
      <c r="NA44"/>
      <c r="NB44"/>
      <c r="NC44"/>
      <c r="ND44"/>
      <c r="NE44"/>
      <c r="NF44"/>
      <c r="NG44"/>
      <c r="NH44"/>
      <c r="NI44"/>
      <c r="NJ44"/>
      <c r="NK44"/>
      <c r="NL44"/>
      <c r="NM44"/>
      <c r="NN44"/>
      <c r="NO44"/>
      <c r="NP44"/>
      <c r="NQ44"/>
      <c r="NR44"/>
      <c r="NS44"/>
      <c r="NT44"/>
      <c r="NU44"/>
      <c r="NV44"/>
      <c r="NW44"/>
      <c r="NX44"/>
      <c r="NY44"/>
      <c r="NZ44"/>
      <c r="OA44"/>
      <c r="OB44"/>
      <c r="OC44"/>
      <c r="OD44"/>
      <c r="OE44"/>
      <c r="OF44"/>
      <c r="OG44"/>
      <c r="OH44"/>
      <c r="OI44"/>
      <c r="OJ44"/>
      <c r="OK44"/>
      <c r="OL44"/>
      <c r="OM44"/>
      <c r="ON44"/>
      <c r="OO44"/>
      <c r="OP44"/>
      <c r="OQ44"/>
      <c r="OR44"/>
      <c r="OS44"/>
      <c r="OT44"/>
      <c r="OU44"/>
      <c r="OV44"/>
      <c r="OW44"/>
      <c r="OX44"/>
      <c r="OY44"/>
      <c r="OZ44"/>
      <c r="PA44"/>
      <c r="PB44"/>
      <c r="PC44"/>
      <c r="PD44"/>
      <c r="PE44"/>
      <c r="PF44"/>
      <c r="PG44"/>
      <c r="PH44"/>
      <c r="PI44"/>
      <c r="PJ44"/>
      <c r="PK44"/>
      <c r="PL44"/>
      <c r="PM44"/>
      <c r="PN44"/>
      <c r="PO44"/>
      <c r="PP44"/>
      <c r="PQ44"/>
      <c r="PR44"/>
      <c r="PS44"/>
      <c r="PT44"/>
      <c r="PU44"/>
      <c r="PV44"/>
      <c r="PW44"/>
      <c r="PX44"/>
      <c r="PY44"/>
      <c r="PZ44"/>
      <c r="QA44"/>
      <c r="QB44"/>
      <c r="QC44"/>
      <c r="QD44"/>
      <c r="QE44"/>
      <c r="QF44"/>
      <c r="QG44"/>
      <c r="QH44"/>
      <c r="QI44"/>
      <c r="QJ44"/>
      <c r="QK44"/>
      <c r="QL44"/>
      <c r="QM44"/>
      <c r="QN44"/>
      <c r="QO44"/>
      <c r="QP44"/>
      <c r="QQ44"/>
      <c r="QR44"/>
      <c r="QS44"/>
      <c r="QT44"/>
      <c r="QU44"/>
      <c r="QV44"/>
      <c r="QW44"/>
      <c r="QX44"/>
      <c r="QY44"/>
      <c r="QZ44"/>
      <c r="RA44"/>
      <c r="RB44"/>
      <c r="RC44"/>
      <c r="RD44"/>
      <c r="RE44"/>
      <c r="RF44"/>
      <c r="RG44"/>
      <c r="RH44"/>
      <c r="RI44"/>
      <c r="RJ44"/>
      <c r="RK44"/>
      <c r="RL44"/>
      <c r="RM44"/>
      <c r="RN44"/>
      <c r="RO44"/>
      <c r="RP44"/>
      <c r="RQ44"/>
      <c r="RR44"/>
      <c r="RS44"/>
      <c r="RT44"/>
      <c r="RU44"/>
      <c r="RV44"/>
      <c r="RW44"/>
      <c r="RX44"/>
      <c r="RY44"/>
      <c r="RZ44"/>
      <c r="SA44"/>
      <c r="SB44"/>
      <c r="SC44"/>
      <c r="SD44"/>
      <c r="SE44"/>
      <c r="SF44"/>
      <c r="SG44"/>
      <c r="SH44"/>
      <c r="SI44"/>
      <c r="SJ44"/>
      <c r="SK44"/>
      <c r="SL44"/>
      <c r="SM44"/>
      <c r="SN44"/>
      <c r="SO44"/>
      <c r="SP44"/>
      <c r="SQ44"/>
      <c r="SR44"/>
      <c r="SS44"/>
      <c r="ST44"/>
      <c r="SU44"/>
      <c r="SV44"/>
      <c r="SW44"/>
      <c r="SX44"/>
      <c r="SY44"/>
      <c r="SZ44"/>
      <c r="TA44"/>
      <c r="TB44"/>
      <c r="TC44"/>
      <c r="TD44"/>
      <c r="TE44"/>
      <c r="TF44"/>
      <c r="TG44"/>
      <c r="TH44"/>
      <c r="TI44"/>
      <c r="TJ44"/>
      <c r="TK44"/>
      <c r="TL44"/>
      <c r="TM44"/>
      <c r="TN44"/>
      <c r="TO44"/>
      <c r="TP44"/>
      <c r="TQ44"/>
      <c r="TR44"/>
      <c r="TS44"/>
      <c r="TT44"/>
      <c r="TU44"/>
      <c r="TV44"/>
      <c r="TW44"/>
      <c r="TX44"/>
      <c r="TY44"/>
      <c r="TZ44"/>
      <c r="UA44"/>
      <c r="UB44"/>
      <c r="UC44"/>
      <c r="UD44"/>
      <c r="UE44"/>
      <c r="UF44"/>
      <c r="UG44"/>
      <c r="UH44"/>
      <c r="UI44"/>
      <c r="UJ44"/>
      <c r="UK44"/>
      <c r="UL44"/>
      <c r="UM44"/>
      <c r="UN44"/>
      <c r="UO44"/>
      <c r="UP44"/>
      <c r="UQ44"/>
      <c r="UR44"/>
      <c r="US44"/>
      <c r="UT44"/>
      <c r="UU44"/>
      <c r="UV44"/>
      <c r="UW44"/>
      <c r="UX44"/>
      <c r="UY44"/>
      <c r="UZ44"/>
      <c r="VA44"/>
      <c r="VB44"/>
      <c r="VC44"/>
      <c r="VD44"/>
      <c r="VE44"/>
      <c r="VF44"/>
      <c r="VG44"/>
      <c r="VH44"/>
      <c r="VI44"/>
      <c r="VJ44"/>
      <c r="VK44"/>
      <c r="VL44"/>
      <c r="VM44"/>
      <c r="VN44"/>
      <c r="VO44"/>
      <c r="VP44"/>
      <c r="VQ44"/>
      <c r="VR44"/>
      <c r="VS44"/>
      <c r="VT44"/>
      <c r="VU44"/>
      <c r="VV44"/>
      <c r="VW44"/>
      <c r="VX44"/>
      <c r="VY44"/>
      <c r="VZ44"/>
      <c r="WA44"/>
      <c r="WB44"/>
      <c r="WC44"/>
      <c r="WD44"/>
      <c r="WE44"/>
      <c r="WF44"/>
      <c r="WG44"/>
      <c r="WH44"/>
      <c r="WI44"/>
      <c r="WJ44"/>
      <c r="WK44"/>
      <c r="WL44"/>
      <c r="WM44"/>
      <c r="WN44"/>
      <c r="WO44"/>
      <c r="WP44"/>
      <c r="WQ44"/>
      <c r="WR44"/>
      <c r="WS44"/>
      <c r="WT44"/>
      <c r="WU44"/>
      <c r="WV44"/>
      <c r="WW44"/>
      <c r="WX44"/>
      <c r="WY44"/>
      <c r="WZ44"/>
      <c r="XA44"/>
      <c r="XB44"/>
      <c r="XC44"/>
      <c r="XD44"/>
      <c r="XE44"/>
      <c r="XF44"/>
      <c r="XG44"/>
      <c r="XH44"/>
      <c r="XI44"/>
      <c r="XJ44"/>
      <c r="XK44"/>
      <c r="XL44"/>
      <c r="XM44"/>
      <c r="XN44"/>
      <c r="XO44"/>
      <c r="XP44"/>
      <c r="XQ44"/>
      <c r="XR44"/>
      <c r="XS44"/>
      <c r="XT44"/>
      <c r="XU44"/>
      <c r="XV44"/>
      <c r="XW44"/>
      <c r="XX44"/>
      <c r="XY44"/>
      <c r="XZ44"/>
      <c r="YA44"/>
      <c r="YB44"/>
      <c r="YC44"/>
      <c r="YD44"/>
      <c r="YE44"/>
      <c r="YF44"/>
      <c r="YG44"/>
      <c r="YH44"/>
      <c r="YI44"/>
      <c r="YJ44"/>
      <c r="YK44"/>
      <c r="YL44"/>
      <c r="YM44"/>
      <c r="YN44"/>
      <c r="YO44"/>
      <c r="YP44"/>
      <c r="YQ44"/>
      <c r="YR44"/>
      <c r="YS44"/>
      <c r="YT44"/>
      <c r="YU44"/>
      <c r="YV44"/>
      <c r="YW44"/>
      <c r="YX44"/>
      <c r="YY44"/>
      <c r="YZ44"/>
      <c r="ZA44"/>
      <c r="ZB44"/>
      <c r="ZC44"/>
      <c r="ZD44"/>
      <c r="ZE44"/>
      <c r="ZF44"/>
      <c r="ZG44"/>
      <c r="ZH44"/>
      <c r="ZI44"/>
      <c r="ZJ44"/>
      <c r="ZK44"/>
      <c r="ZL44"/>
      <c r="ZM44"/>
      <c r="ZN44"/>
      <c r="ZO44"/>
      <c r="ZP44"/>
      <c r="ZQ44"/>
      <c r="ZR44"/>
      <c r="ZS44"/>
      <c r="ZT44"/>
      <c r="ZU44"/>
      <c r="ZV44"/>
      <c r="ZW44"/>
      <c r="ZX44"/>
      <c r="ZY44"/>
      <c r="ZZ44"/>
      <c r="AAA44"/>
      <c r="AAB44"/>
      <c r="AAC44"/>
      <c r="AAD44"/>
      <c r="AAE44"/>
      <c r="AAF44"/>
      <c r="AAG44"/>
      <c r="AAH44"/>
      <c r="AAI44"/>
      <c r="AAJ44"/>
      <c r="AAK44"/>
      <c r="AAL44"/>
      <c r="AAM44"/>
      <c r="AAN44"/>
      <c r="AAO44"/>
      <c r="AAP44"/>
      <c r="AAQ44"/>
      <c r="AAR44"/>
      <c r="AAS44"/>
      <c r="AAT44"/>
      <c r="AAU44"/>
      <c r="AAV44"/>
      <c r="AAW44"/>
      <c r="AAX44"/>
      <c r="AAY44"/>
      <c r="AAZ44"/>
      <c r="ABA44"/>
      <c r="ABB44"/>
      <c r="ABC44"/>
      <c r="ABD44"/>
      <c r="ABE44"/>
      <c r="ABF44"/>
      <c r="ABG44"/>
      <c r="ABH44"/>
      <c r="ABI44"/>
      <c r="ABJ44"/>
      <c r="ABK44"/>
      <c r="ABL44"/>
      <c r="ABM44"/>
      <c r="ABN44"/>
      <c r="ABO44"/>
      <c r="ABP44"/>
      <c r="ABQ44"/>
      <c r="ABR44"/>
      <c r="ABS44"/>
      <c r="ABT44"/>
      <c r="ABU44"/>
      <c r="ABV44"/>
      <c r="ABW44"/>
      <c r="ABX44"/>
      <c r="ABY44"/>
      <c r="ABZ44"/>
      <c r="ACA44"/>
      <c r="ACB44"/>
      <c r="ACC44"/>
      <c r="ACD44"/>
      <c r="ACE44"/>
      <c r="ACF44"/>
      <c r="ACG44"/>
      <c r="ACH44"/>
      <c r="ACI44"/>
      <c r="ACJ44"/>
      <c r="ACK44"/>
      <c r="ACL44"/>
      <c r="ACM44"/>
      <c r="ACN44"/>
      <c r="ACO44"/>
      <c r="ACP44"/>
      <c r="ACQ44"/>
      <c r="ACR44"/>
      <c r="ACS44"/>
      <c r="ACT44"/>
      <c r="ACU44"/>
      <c r="ACV44"/>
      <c r="ACW44"/>
      <c r="ACX44"/>
      <c r="ACY44"/>
      <c r="ACZ44"/>
      <c r="ADA44"/>
      <c r="ADB44"/>
      <c r="ADC44"/>
      <c r="ADD44"/>
      <c r="ADE44"/>
      <c r="ADF44"/>
      <c r="ADG44"/>
      <c r="ADH44"/>
      <c r="ADI44"/>
      <c r="ADJ44"/>
      <c r="ADK44"/>
      <c r="ADL44"/>
      <c r="ADM44"/>
      <c r="ADN44"/>
      <c r="ADO44"/>
      <c r="ADP44"/>
      <c r="ADQ44"/>
      <c r="ADR44"/>
      <c r="ADS44"/>
      <c r="ADT44"/>
      <c r="ADU44"/>
      <c r="ADV44"/>
      <c r="ADW44"/>
      <c r="ADX44"/>
      <c r="ADY44"/>
      <c r="ADZ44"/>
      <c r="AEA44"/>
      <c r="AEB44"/>
      <c r="AEC44"/>
      <c r="AED44"/>
      <c r="AEE44"/>
      <c r="AEF44"/>
      <c r="AEG44"/>
      <c r="AEH44"/>
      <c r="AEI44"/>
      <c r="AEJ44"/>
      <c r="AEK44"/>
      <c r="AEL44"/>
      <c r="AEM44"/>
      <c r="AEN44"/>
      <c r="AEO44"/>
      <c r="AEP44"/>
      <c r="AEQ44"/>
      <c r="AER44"/>
      <c r="AES44"/>
      <c r="AET44"/>
      <c r="AEU44"/>
      <c r="AEV44"/>
      <c r="AEW44"/>
      <c r="AEX44"/>
      <c r="AEY44"/>
      <c r="AEZ44"/>
      <c r="AFA44"/>
      <c r="AFB44"/>
      <c r="AFC44"/>
      <c r="AFD44"/>
      <c r="AFE44"/>
      <c r="AFF44"/>
      <c r="AFG44"/>
      <c r="AFH44"/>
      <c r="AFI44"/>
      <c r="AFJ44"/>
      <c r="AFK44"/>
      <c r="AFL44"/>
      <c r="AFM44"/>
      <c r="AFN44"/>
      <c r="AFO44"/>
      <c r="AFP44"/>
      <c r="AFQ44"/>
      <c r="AFR44"/>
      <c r="AFS44"/>
      <c r="AFT44"/>
      <c r="AFU44"/>
      <c r="AFV44"/>
      <c r="AFW44"/>
      <c r="AFX44"/>
      <c r="AFY44"/>
      <c r="AFZ44"/>
      <c r="AGA44"/>
      <c r="AGB44"/>
      <c r="AGC44"/>
      <c r="AGD44"/>
      <c r="AGE44"/>
      <c r="AGF44"/>
      <c r="AGG44"/>
      <c r="AGH44"/>
      <c r="AGI44"/>
      <c r="AGJ44"/>
      <c r="AGK44"/>
      <c r="AGL44"/>
      <c r="AGM44"/>
      <c r="AGN44"/>
      <c r="AGO44"/>
      <c r="AGP44"/>
      <c r="AGQ44"/>
      <c r="AGR44"/>
      <c r="AGS44"/>
      <c r="AGT44"/>
      <c r="AGU44"/>
      <c r="AGV44"/>
      <c r="AGW44"/>
      <c r="AGX44"/>
      <c r="AGY44"/>
      <c r="AGZ44"/>
      <c r="AHA44"/>
      <c r="AHB44"/>
      <c r="AHC44"/>
      <c r="AHD44"/>
      <c r="AHE44"/>
      <c r="AHF44"/>
      <c r="AHG44"/>
      <c r="AHH44"/>
      <c r="AHI44"/>
      <c r="AHJ44"/>
      <c r="AHK44"/>
      <c r="AHL44"/>
      <c r="AHM44"/>
      <c r="AHN44"/>
      <c r="AHO44"/>
      <c r="AHP44"/>
      <c r="AHQ44"/>
      <c r="AHR44"/>
      <c r="AHS44"/>
      <c r="AHT44"/>
      <c r="AHU44"/>
      <c r="AHV44"/>
      <c r="AHW44"/>
      <c r="AHX44"/>
      <c r="AHY44"/>
      <c r="AHZ44"/>
      <c r="AIA44"/>
      <c r="AIB44"/>
      <c r="AIC44"/>
      <c r="AID44"/>
      <c r="AIE44"/>
      <c r="AIF44"/>
      <c r="AIG44"/>
      <c r="AIH44"/>
      <c r="AII44"/>
      <c r="AIJ44"/>
      <c r="AIK44"/>
      <c r="AIL44"/>
      <c r="AIM44"/>
      <c r="AIN44"/>
      <c r="AIO44"/>
      <c r="AIP44"/>
      <c r="AIQ44"/>
      <c r="AIR44"/>
      <c r="AIS44"/>
      <c r="AIT44"/>
      <c r="AIU44"/>
      <c r="AIV44"/>
      <c r="AIW44"/>
      <c r="AIX44"/>
      <c r="AIY44"/>
      <c r="AIZ44"/>
      <c r="AJA44"/>
      <c r="AJB44"/>
      <c r="AJC44"/>
      <c r="AJD44"/>
      <c r="AJE44"/>
      <c r="AJF44"/>
      <c r="AJG44"/>
      <c r="AJH44"/>
      <c r="AJI44"/>
      <c r="AJJ44"/>
      <c r="AJK44"/>
      <c r="AJL44"/>
      <c r="AJM44"/>
      <c r="AJN44"/>
      <c r="AJO44"/>
      <c r="AJP44"/>
      <c r="AJQ44"/>
      <c r="AJR44"/>
      <c r="AJS44"/>
      <c r="AJT44"/>
      <c r="AJU44"/>
      <c r="AJV44"/>
      <c r="AJW44"/>
      <c r="AJX44"/>
      <c r="AJY44"/>
      <c r="AJZ44"/>
      <c r="AKA44"/>
      <c r="AKB44"/>
      <c r="AKC44"/>
      <c r="AKD44"/>
      <c r="AKE44"/>
      <c r="AKF44"/>
      <c r="AKG44"/>
      <c r="AKH44"/>
      <c r="AKI44"/>
      <c r="AKJ44"/>
      <c r="AKK44"/>
      <c r="AKL44"/>
      <c r="AKM44"/>
      <c r="AKN44"/>
      <c r="AKO44"/>
      <c r="AKP44"/>
      <c r="AKQ44"/>
      <c r="AKR44"/>
      <c r="AKS44"/>
      <c r="AKT44"/>
      <c r="AKU44"/>
      <c r="AKV44"/>
      <c r="AKW44"/>
      <c r="AKX44"/>
      <c r="AKY44"/>
      <c r="AKZ44"/>
      <c r="ALA44"/>
      <c r="ALB44"/>
      <c r="ALC44"/>
      <c r="ALD44"/>
      <c r="ALE44"/>
      <c r="ALF44"/>
      <c r="ALG44"/>
      <c r="ALH44"/>
      <c r="ALI44"/>
      <c r="ALJ44"/>
      <c r="ALK44"/>
      <c r="ALL44"/>
      <c r="ALM44"/>
      <c r="ALN44"/>
      <c r="ALO44"/>
      <c r="ALP44"/>
      <c r="ALQ44"/>
      <c r="ALR44"/>
      <c r="ALS44"/>
      <c r="ALT44"/>
      <c r="ALU44"/>
      <c r="ALV44"/>
      <c r="ALW44"/>
      <c r="ALX44"/>
      <c r="ALY44"/>
      <c r="ALZ44"/>
      <c r="AMA44"/>
      <c r="AMB44"/>
      <c r="AMC44"/>
      <c r="AMD44"/>
      <c r="AME44"/>
      <c r="AMF44"/>
      <c r="AMG44"/>
      <c r="AMH44"/>
      <c r="AMI44"/>
      <c r="AMJ44"/>
    </row>
    <row r="45" spans="1:1025" x14ac:dyDescent="0.25">
      <c r="A45" s="101" t="s">
        <v>49</v>
      </c>
      <c r="B45" s="101"/>
      <c r="C45" s="101"/>
      <c r="D45" s="101"/>
      <c r="E45" s="5">
        <f>ROUND(((D40*E40+D43*E43)/((E40+E43)*100))*100,2)</f>
        <v>1.8</v>
      </c>
      <c r="F45" s="5">
        <f>ROUND(((D44*F44)/((F44)*100))*100,2)</f>
        <v>2.09</v>
      </c>
      <c r="G45" s="5"/>
      <c r="H45" s="5"/>
      <c r="I45" s="5">
        <f>ROUND(((D41*I41)/((I41)*100))*100,2)</f>
        <v>1.71</v>
      </c>
      <c r="J45" s="5"/>
      <c r="K45" s="5"/>
      <c r="L45" s="5"/>
      <c r="M45" s="5">
        <f>ROUND(((D41*M41)/((M41)*100))*100,2)</f>
        <v>1.71</v>
      </c>
      <c r="N45" s="5">
        <f>ROUND(((D42*N42+D43*N43)/((N42+N43)*100))*100,2)</f>
        <v>2.23</v>
      </c>
      <c r="O45" s="5"/>
      <c r="P45" s="5">
        <f>ROUND(((D40*P40)/((P40)*100))*100,2)</f>
        <v>1.74</v>
      </c>
      <c r="Q45" s="5">
        <f>ROUND(((D40*Q40)/((Q40)*100))*100,2)</f>
        <v>1.74</v>
      </c>
      <c r="R45" s="5">
        <f>ROUND(((D40*R40)/((R40)*100))*100,2)</f>
        <v>1.74</v>
      </c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  <c r="CG45"/>
      <c r="CH45"/>
      <c r="CI45"/>
      <c r="CJ45"/>
      <c r="CK45"/>
      <c r="CL45"/>
      <c r="CM45"/>
      <c r="CN45"/>
      <c r="CO45"/>
      <c r="CP45"/>
      <c r="CQ45"/>
      <c r="CR45"/>
      <c r="CS45"/>
      <c r="CT45"/>
      <c r="CU45"/>
      <c r="CV45"/>
      <c r="CW45"/>
      <c r="CX45"/>
      <c r="CY45"/>
      <c r="CZ45"/>
      <c r="DA45"/>
      <c r="DB45"/>
      <c r="DC45"/>
      <c r="DD45"/>
      <c r="DE45"/>
      <c r="DF45"/>
      <c r="DG45"/>
      <c r="DH45"/>
      <c r="DI45"/>
      <c r="DJ45"/>
      <c r="DK45"/>
      <c r="DL45"/>
      <c r="DM45"/>
      <c r="DN45"/>
      <c r="DO45"/>
      <c r="DP45"/>
      <c r="DQ45"/>
      <c r="DR45"/>
      <c r="DS45"/>
      <c r="DT45"/>
      <c r="DU45"/>
      <c r="DV45"/>
      <c r="DW45"/>
      <c r="DX45"/>
      <c r="DY45"/>
      <c r="DZ45"/>
      <c r="EA45"/>
      <c r="EB45"/>
      <c r="EC45"/>
      <c r="ED45"/>
      <c r="EE45"/>
      <c r="EF45"/>
      <c r="EG45"/>
      <c r="EH45"/>
      <c r="EI45"/>
      <c r="EJ45"/>
      <c r="EK45"/>
      <c r="EL45"/>
      <c r="EM45"/>
      <c r="EN45"/>
      <c r="EO45"/>
      <c r="EP45"/>
      <c r="EQ45"/>
      <c r="ER45"/>
      <c r="ES45"/>
      <c r="ET45"/>
      <c r="EU45"/>
      <c r="EV45"/>
      <c r="EW45"/>
      <c r="EX45"/>
      <c r="EY45"/>
      <c r="EZ45"/>
      <c r="FA45"/>
      <c r="FB45"/>
      <c r="FC45"/>
      <c r="FD45"/>
      <c r="FE45"/>
      <c r="FF45"/>
      <c r="FG45"/>
      <c r="FH45"/>
      <c r="FI45"/>
      <c r="FJ45"/>
      <c r="FK45"/>
      <c r="FL45"/>
      <c r="FM45"/>
      <c r="FN45"/>
      <c r="FO45"/>
      <c r="FP45"/>
      <c r="FQ45"/>
      <c r="FR45"/>
      <c r="FS45"/>
      <c r="FT45"/>
      <c r="FU45"/>
      <c r="FV45"/>
      <c r="FW45"/>
      <c r="FX45"/>
      <c r="FY45"/>
      <c r="FZ45"/>
      <c r="GA45"/>
      <c r="GB45"/>
      <c r="GC45"/>
      <c r="GD45"/>
      <c r="GE45"/>
      <c r="GF45"/>
      <c r="GG45"/>
      <c r="GH45"/>
      <c r="GI45"/>
      <c r="GJ45"/>
      <c r="GK45"/>
      <c r="GL45"/>
      <c r="GM45"/>
      <c r="GN45"/>
      <c r="GO45"/>
      <c r="GP45"/>
      <c r="GQ45"/>
      <c r="GR45"/>
      <c r="GS45"/>
      <c r="GT45"/>
      <c r="GU45"/>
      <c r="GV45"/>
      <c r="GW45"/>
      <c r="GX45"/>
      <c r="GY45"/>
      <c r="GZ45"/>
      <c r="HA45"/>
      <c r="HB45"/>
      <c r="HC45"/>
      <c r="HD45"/>
      <c r="HE45"/>
      <c r="HF45"/>
      <c r="HG45"/>
      <c r="HH45"/>
      <c r="HI45"/>
      <c r="HJ45"/>
      <c r="HK45"/>
      <c r="HL45"/>
      <c r="HM45"/>
      <c r="HN45"/>
      <c r="HO45"/>
      <c r="HP45"/>
      <c r="HQ45"/>
      <c r="HR45"/>
      <c r="HS45"/>
      <c r="HT45"/>
      <c r="HU45"/>
      <c r="HV45"/>
      <c r="HW45"/>
      <c r="HX45"/>
      <c r="HY45"/>
      <c r="HZ45"/>
      <c r="IA45"/>
      <c r="IB45"/>
      <c r="IC45"/>
      <c r="ID45"/>
      <c r="IE45"/>
      <c r="IF45"/>
      <c r="IG45"/>
      <c r="IH45"/>
      <c r="II45"/>
      <c r="IJ45"/>
      <c r="IK45"/>
      <c r="IL45"/>
      <c r="IM45"/>
      <c r="IN45"/>
      <c r="IO45"/>
      <c r="IP45"/>
      <c r="IQ45"/>
      <c r="IR45"/>
      <c r="IS45"/>
      <c r="IT45"/>
      <c r="IU45"/>
      <c r="IV45"/>
      <c r="IW45"/>
      <c r="IX45"/>
      <c r="IY45"/>
      <c r="IZ45"/>
      <c r="JA45"/>
      <c r="JB45"/>
      <c r="JC45"/>
      <c r="JD45"/>
      <c r="JE45"/>
      <c r="JF45"/>
      <c r="JG45"/>
      <c r="JH45"/>
      <c r="JI45"/>
      <c r="JJ45"/>
      <c r="JK45"/>
      <c r="JL45"/>
      <c r="JM45"/>
      <c r="JN45"/>
      <c r="JO45"/>
      <c r="JP45"/>
      <c r="JQ45"/>
      <c r="JR45"/>
      <c r="JS45"/>
      <c r="JT45"/>
      <c r="JU45"/>
      <c r="JV45"/>
      <c r="JW45"/>
      <c r="JX45"/>
      <c r="JY45"/>
      <c r="JZ45"/>
      <c r="KA45"/>
      <c r="KB45"/>
      <c r="KC45"/>
      <c r="KD45"/>
      <c r="KE45"/>
      <c r="KF45"/>
      <c r="KG45"/>
      <c r="KH45"/>
      <c r="KI45"/>
      <c r="KJ45"/>
      <c r="KK45"/>
      <c r="KL45"/>
      <c r="KM45"/>
      <c r="KN45"/>
      <c r="KO45"/>
      <c r="KP45"/>
      <c r="KQ45"/>
      <c r="KR45"/>
      <c r="KS45"/>
      <c r="KT45"/>
      <c r="KU45"/>
      <c r="KV45"/>
      <c r="KW45"/>
      <c r="KX45"/>
      <c r="KY45"/>
      <c r="KZ45"/>
      <c r="LA45"/>
      <c r="LB45"/>
      <c r="LC45"/>
      <c r="LD45"/>
      <c r="LE45"/>
      <c r="LF45"/>
      <c r="LG45"/>
      <c r="LH45"/>
      <c r="LI45"/>
      <c r="LJ45"/>
      <c r="LK45"/>
      <c r="LL45"/>
      <c r="LM45"/>
      <c r="LN45"/>
      <c r="LO45"/>
      <c r="LP45"/>
      <c r="LQ45"/>
      <c r="LR45"/>
      <c r="LS45"/>
      <c r="LT45"/>
      <c r="LU45"/>
      <c r="LV45"/>
      <c r="LW45"/>
      <c r="LX45"/>
      <c r="LY45"/>
      <c r="LZ45"/>
      <c r="MA45"/>
      <c r="MB45"/>
      <c r="MC45"/>
      <c r="MD45"/>
      <c r="ME45"/>
      <c r="MF45"/>
      <c r="MG45"/>
      <c r="MH45"/>
      <c r="MI45"/>
      <c r="MJ45"/>
      <c r="MK45"/>
      <c r="ML45"/>
      <c r="MM45"/>
      <c r="MN45"/>
      <c r="MO45"/>
      <c r="MP45"/>
      <c r="MQ45"/>
      <c r="MR45"/>
      <c r="MS45"/>
      <c r="MT45"/>
      <c r="MU45"/>
      <c r="MV45"/>
      <c r="MW45"/>
      <c r="MX45"/>
      <c r="MY45"/>
      <c r="MZ45"/>
      <c r="NA45"/>
      <c r="NB45"/>
      <c r="NC45"/>
      <c r="ND45"/>
      <c r="NE45"/>
      <c r="NF45"/>
      <c r="NG45"/>
      <c r="NH45"/>
      <c r="NI45"/>
      <c r="NJ45"/>
      <c r="NK45"/>
      <c r="NL45"/>
      <c r="NM45"/>
      <c r="NN45"/>
      <c r="NO45"/>
      <c r="NP45"/>
      <c r="NQ45"/>
      <c r="NR45"/>
      <c r="NS45"/>
      <c r="NT45"/>
      <c r="NU45"/>
      <c r="NV45"/>
      <c r="NW45"/>
      <c r="NX45"/>
      <c r="NY45"/>
      <c r="NZ45"/>
      <c r="OA45"/>
      <c r="OB45"/>
      <c r="OC45"/>
      <c r="OD45"/>
      <c r="OE45"/>
      <c r="OF45"/>
      <c r="OG45"/>
      <c r="OH45"/>
      <c r="OI45"/>
      <c r="OJ45"/>
      <c r="OK45"/>
      <c r="OL45"/>
      <c r="OM45"/>
      <c r="ON45"/>
      <c r="OO45"/>
      <c r="OP45"/>
      <c r="OQ45"/>
      <c r="OR45"/>
      <c r="OS45"/>
      <c r="OT45"/>
      <c r="OU45"/>
      <c r="OV45"/>
      <c r="OW45"/>
      <c r="OX45"/>
      <c r="OY45"/>
      <c r="OZ45"/>
      <c r="PA45"/>
      <c r="PB45"/>
      <c r="PC45"/>
      <c r="PD45"/>
      <c r="PE45"/>
      <c r="PF45"/>
      <c r="PG45"/>
      <c r="PH45"/>
      <c r="PI45"/>
      <c r="PJ45"/>
      <c r="PK45"/>
      <c r="PL45"/>
      <c r="PM45"/>
      <c r="PN45"/>
      <c r="PO45"/>
      <c r="PP45"/>
      <c r="PQ45"/>
      <c r="PR45"/>
      <c r="PS45"/>
      <c r="PT45"/>
      <c r="PU45"/>
      <c r="PV45"/>
      <c r="PW45"/>
      <c r="PX45"/>
      <c r="PY45"/>
      <c r="PZ45"/>
      <c r="QA45"/>
      <c r="QB45"/>
      <c r="QC45"/>
      <c r="QD45"/>
      <c r="QE45"/>
      <c r="QF45"/>
      <c r="QG45"/>
      <c r="QH45"/>
      <c r="QI45"/>
      <c r="QJ45"/>
      <c r="QK45"/>
      <c r="QL45"/>
      <c r="QM45"/>
      <c r="QN45"/>
      <c r="QO45"/>
      <c r="QP45"/>
      <c r="QQ45"/>
      <c r="QR45"/>
      <c r="QS45"/>
      <c r="QT45"/>
      <c r="QU45"/>
      <c r="QV45"/>
      <c r="QW45"/>
      <c r="QX45"/>
      <c r="QY45"/>
      <c r="QZ45"/>
      <c r="RA45"/>
      <c r="RB45"/>
      <c r="RC45"/>
      <c r="RD45"/>
      <c r="RE45"/>
      <c r="RF45"/>
      <c r="RG45"/>
      <c r="RH45"/>
      <c r="RI45"/>
      <c r="RJ45"/>
      <c r="RK45"/>
      <c r="RL45"/>
      <c r="RM45"/>
      <c r="RN45"/>
      <c r="RO45"/>
      <c r="RP45"/>
      <c r="RQ45"/>
      <c r="RR45"/>
      <c r="RS45"/>
      <c r="RT45"/>
      <c r="RU45"/>
      <c r="RV45"/>
      <c r="RW45"/>
      <c r="RX45"/>
      <c r="RY45"/>
      <c r="RZ45"/>
      <c r="SA45"/>
      <c r="SB45"/>
      <c r="SC45"/>
      <c r="SD45"/>
      <c r="SE45"/>
      <c r="SF45"/>
      <c r="SG45"/>
      <c r="SH45"/>
      <c r="SI45"/>
      <c r="SJ45"/>
      <c r="SK45"/>
      <c r="SL45"/>
      <c r="SM45"/>
      <c r="SN45"/>
      <c r="SO45"/>
      <c r="SP45"/>
      <c r="SQ45"/>
      <c r="SR45"/>
      <c r="SS45"/>
      <c r="ST45"/>
      <c r="SU45"/>
      <c r="SV45"/>
      <c r="SW45"/>
      <c r="SX45"/>
      <c r="SY45"/>
      <c r="SZ45"/>
      <c r="TA45"/>
      <c r="TB45"/>
      <c r="TC45"/>
      <c r="TD45"/>
      <c r="TE45"/>
      <c r="TF45"/>
      <c r="TG45"/>
      <c r="TH45"/>
      <c r="TI45"/>
      <c r="TJ45"/>
      <c r="TK45"/>
      <c r="TL45"/>
      <c r="TM45"/>
      <c r="TN45"/>
      <c r="TO45"/>
      <c r="TP45"/>
      <c r="TQ45"/>
      <c r="TR45"/>
      <c r="TS45"/>
      <c r="TT45"/>
      <c r="TU45"/>
      <c r="TV45"/>
      <c r="TW45"/>
      <c r="TX45"/>
      <c r="TY45"/>
      <c r="TZ45"/>
      <c r="UA45"/>
      <c r="UB45"/>
      <c r="UC45"/>
      <c r="UD45"/>
      <c r="UE45"/>
      <c r="UF45"/>
      <c r="UG45"/>
      <c r="UH45"/>
      <c r="UI45"/>
      <c r="UJ45"/>
      <c r="UK45"/>
      <c r="UL45"/>
      <c r="UM45"/>
      <c r="UN45"/>
      <c r="UO45"/>
      <c r="UP45"/>
      <c r="UQ45"/>
      <c r="UR45"/>
      <c r="US45"/>
      <c r="UT45"/>
      <c r="UU45"/>
      <c r="UV45"/>
      <c r="UW45"/>
      <c r="UX45"/>
      <c r="UY45"/>
      <c r="UZ45"/>
      <c r="VA45"/>
      <c r="VB45"/>
      <c r="VC45"/>
      <c r="VD45"/>
      <c r="VE45"/>
      <c r="VF45"/>
      <c r="VG45"/>
      <c r="VH45"/>
      <c r="VI45"/>
      <c r="VJ45"/>
      <c r="VK45"/>
      <c r="VL45"/>
      <c r="VM45"/>
      <c r="VN45"/>
      <c r="VO45"/>
      <c r="VP45"/>
      <c r="VQ45"/>
      <c r="VR45"/>
      <c r="VS45"/>
      <c r="VT45"/>
      <c r="VU45"/>
      <c r="VV45"/>
      <c r="VW45"/>
      <c r="VX45"/>
      <c r="VY45"/>
      <c r="VZ45"/>
      <c r="WA45"/>
      <c r="WB45"/>
      <c r="WC45"/>
      <c r="WD45"/>
      <c r="WE45"/>
      <c r="WF45"/>
      <c r="WG45"/>
      <c r="WH45"/>
      <c r="WI45"/>
      <c r="WJ45"/>
      <c r="WK45"/>
      <c r="WL45"/>
      <c r="WM45"/>
      <c r="WN45"/>
      <c r="WO45"/>
      <c r="WP45"/>
      <c r="WQ45"/>
      <c r="WR45"/>
      <c r="WS45"/>
      <c r="WT45"/>
      <c r="WU45"/>
      <c r="WV45"/>
      <c r="WW45"/>
      <c r="WX45"/>
      <c r="WY45"/>
      <c r="WZ45"/>
      <c r="XA45"/>
      <c r="XB45"/>
      <c r="XC45"/>
      <c r="XD45"/>
      <c r="XE45"/>
      <c r="XF45"/>
      <c r="XG45"/>
      <c r="XH45"/>
      <c r="XI45"/>
      <c r="XJ45"/>
      <c r="XK45"/>
      <c r="XL45"/>
      <c r="XM45"/>
      <c r="XN45"/>
      <c r="XO45"/>
      <c r="XP45"/>
      <c r="XQ45"/>
      <c r="XR45"/>
      <c r="XS45"/>
      <c r="XT45"/>
      <c r="XU45"/>
      <c r="XV45"/>
      <c r="XW45"/>
      <c r="XX45"/>
      <c r="XY45"/>
      <c r="XZ45"/>
      <c r="YA45"/>
      <c r="YB45"/>
      <c r="YC45"/>
      <c r="YD45"/>
      <c r="YE45"/>
      <c r="YF45"/>
      <c r="YG45"/>
      <c r="YH45"/>
      <c r="YI45"/>
      <c r="YJ45"/>
      <c r="YK45"/>
      <c r="YL45"/>
      <c r="YM45"/>
      <c r="YN45"/>
      <c r="YO45"/>
      <c r="YP45"/>
      <c r="YQ45"/>
      <c r="YR45"/>
      <c r="YS45"/>
      <c r="YT45"/>
      <c r="YU45"/>
      <c r="YV45"/>
      <c r="YW45"/>
      <c r="YX45"/>
      <c r="YY45"/>
      <c r="YZ45"/>
      <c r="ZA45"/>
      <c r="ZB45"/>
      <c r="ZC45"/>
      <c r="ZD45"/>
      <c r="ZE45"/>
      <c r="ZF45"/>
      <c r="ZG45"/>
      <c r="ZH45"/>
      <c r="ZI45"/>
      <c r="ZJ45"/>
      <c r="ZK45"/>
      <c r="ZL45"/>
      <c r="ZM45"/>
      <c r="ZN45"/>
      <c r="ZO45"/>
      <c r="ZP45"/>
      <c r="ZQ45"/>
      <c r="ZR45"/>
      <c r="ZS45"/>
      <c r="ZT45"/>
      <c r="ZU45"/>
      <c r="ZV45"/>
      <c r="ZW45"/>
      <c r="ZX45"/>
      <c r="ZY45"/>
      <c r="ZZ45"/>
      <c r="AAA45"/>
      <c r="AAB45"/>
      <c r="AAC45"/>
      <c r="AAD45"/>
      <c r="AAE45"/>
      <c r="AAF45"/>
      <c r="AAG45"/>
      <c r="AAH45"/>
      <c r="AAI45"/>
      <c r="AAJ45"/>
      <c r="AAK45"/>
      <c r="AAL45"/>
      <c r="AAM45"/>
      <c r="AAN45"/>
      <c r="AAO45"/>
      <c r="AAP45"/>
      <c r="AAQ45"/>
      <c r="AAR45"/>
      <c r="AAS45"/>
      <c r="AAT45"/>
      <c r="AAU45"/>
      <c r="AAV45"/>
      <c r="AAW45"/>
      <c r="AAX45"/>
      <c r="AAY45"/>
      <c r="AAZ45"/>
      <c r="ABA45"/>
      <c r="ABB45"/>
      <c r="ABC45"/>
      <c r="ABD45"/>
      <c r="ABE45"/>
      <c r="ABF45"/>
      <c r="ABG45"/>
      <c r="ABH45"/>
      <c r="ABI45"/>
      <c r="ABJ45"/>
      <c r="ABK45"/>
      <c r="ABL45"/>
      <c r="ABM45"/>
      <c r="ABN45"/>
      <c r="ABO45"/>
      <c r="ABP45"/>
      <c r="ABQ45"/>
      <c r="ABR45"/>
      <c r="ABS45"/>
      <c r="ABT45"/>
      <c r="ABU45"/>
      <c r="ABV45"/>
      <c r="ABW45"/>
      <c r="ABX45"/>
      <c r="ABY45"/>
      <c r="ABZ45"/>
      <c r="ACA45"/>
      <c r="ACB45"/>
      <c r="ACC45"/>
      <c r="ACD45"/>
      <c r="ACE45"/>
      <c r="ACF45"/>
      <c r="ACG45"/>
      <c r="ACH45"/>
      <c r="ACI45"/>
      <c r="ACJ45"/>
      <c r="ACK45"/>
      <c r="ACL45"/>
      <c r="ACM45"/>
      <c r="ACN45"/>
      <c r="ACO45"/>
      <c r="ACP45"/>
      <c r="ACQ45"/>
      <c r="ACR45"/>
      <c r="ACS45"/>
      <c r="ACT45"/>
      <c r="ACU45"/>
      <c r="ACV45"/>
      <c r="ACW45"/>
      <c r="ACX45"/>
      <c r="ACY45"/>
      <c r="ACZ45"/>
      <c r="ADA45"/>
      <c r="ADB45"/>
      <c r="ADC45"/>
      <c r="ADD45"/>
      <c r="ADE45"/>
      <c r="ADF45"/>
      <c r="ADG45"/>
      <c r="ADH45"/>
      <c r="ADI45"/>
      <c r="ADJ45"/>
      <c r="ADK45"/>
      <c r="ADL45"/>
      <c r="ADM45"/>
      <c r="ADN45"/>
      <c r="ADO45"/>
      <c r="ADP45"/>
      <c r="ADQ45"/>
      <c r="ADR45"/>
      <c r="ADS45"/>
      <c r="ADT45"/>
      <c r="ADU45"/>
      <c r="ADV45"/>
      <c r="ADW45"/>
      <c r="ADX45"/>
      <c r="ADY45"/>
      <c r="ADZ45"/>
      <c r="AEA45"/>
      <c r="AEB45"/>
      <c r="AEC45"/>
      <c r="AED45"/>
      <c r="AEE45"/>
      <c r="AEF45"/>
      <c r="AEG45"/>
      <c r="AEH45"/>
      <c r="AEI45"/>
      <c r="AEJ45"/>
      <c r="AEK45"/>
      <c r="AEL45"/>
      <c r="AEM45"/>
      <c r="AEN45"/>
      <c r="AEO45"/>
      <c r="AEP45"/>
      <c r="AEQ45"/>
      <c r="AER45"/>
      <c r="AES45"/>
      <c r="AET45"/>
      <c r="AEU45"/>
      <c r="AEV45"/>
      <c r="AEW45"/>
      <c r="AEX45"/>
      <c r="AEY45"/>
      <c r="AEZ45"/>
      <c r="AFA45"/>
      <c r="AFB45"/>
      <c r="AFC45"/>
      <c r="AFD45"/>
      <c r="AFE45"/>
      <c r="AFF45"/>
      <c r="AFG45"/>
      <c r="AFH45"/>
      <c r="AFI45"/>
      <c r="AFJ45"/>
      <c r="AFK45"/>
      <c r="AFL45"/>
      <c r="AFM45"/>
      <c r="AFN45"/>
      <c r="AFO45"/>
      <c r="AFP45"/>
      <c r="AFQ45"/>
      <c r="AFR45"/>
      <c r="AFS45"/>
      <c r="AFT45"/>
      <c r="AFU45"/>
      <c r="AFV45"/>
      <c r="AFW45"/>
      <c r="AFX45"/>
      <c r="AFY45"/>
      <c r="AFZ45"/>
      <c r="AGA45"/>
      <c r="AGB45"/>
      <c r="AGC45"/>
      <c r="AGD45"/>
      <c r="AGE45"/>
      <c r="AGF45"/>
      <c r="AGG45"/>
      <c r="AGH45"/>
      <c r="AGI45"/>
      <c r="AGJ45"/>
      <c r="AGK45"/>
      <c r="AGL45"/>
      <c r="AGM45"/>
      <c r="AGN45"/>
      <c r="AGO45"/>
      <c r="AGP45"/>
      <c r="AGQ45"/>
      <c r="AGR45"/>
      <c r="AGS45"/>
      <c r="AGT45"/>
      <c r="AGU45"/>
      <c r="AGV45"/>
      <c r="AGW45"/>
      <c r="AGX45"/>
      <c r="AGY45"/>
      <c r="AGZ45"/>
      <c r="AHA45"/>
      <c r="AHB45"/>
      <c r="AHC45"/>
      <c r="AHD45"/>
      <c r="AHE45"/>
      <c r="AHF45"/>
      <c r="AHG45"/>
      <c r="AHH45"/>
      <c r="AHI45"/>
      <c r="AHJ45"/>
      <c r="AHK45"/>
      <c r="AHL45"/>
      <c r="AHM45"/>
      <c r="AHN45"/>
      <c r="AHO45"/>
      <c r="AHP45"/>
      <c r="AHQ45"/>
      <c r="AHR45"/>
      <c r="AHS45"/>
      <c r="AHT45"/>
      <c r="AHU45"/>
      <c r="AHV45"/>
      <c r="AHW45"/>
      <c r="AHX45"/>
      <c r="AHY45"/>
      <c r="AHZ45"/>
      <c r="AIA45"/>
      <c r="AIB45"/>
      <c r="AIC45"/>
      <c r="AID45"/>
      <c r="AIE45"/>
      <c r="AIF45"/>
      <c r="AIG45"/>
      <c r="AIH45"/>
      <c r="AII45"/>
      <c r="AIJ45"/>
      <c r="AIK45"/>
      <c r="AIL45"/>
      <c r="AIM45"/>
      <c r="AIN45"/>
      <c r="AIO45"/>
      <c r="AIP45"/>
      <c r="AIQ45"/>
      <c r="AIR45"/>
      <c r="AIS45"/>
      <c r="AIT45"/>
      <c r="AIU45"/>
      <c r="AIV45"/>
      <c r="AIW45"/>
      <c r="AIX45"/>
      <c r="AIY45"/>
      <c r="AIZ45"/>
      <c r="AJA45"/>
      <c r="AJB45"/>
      <c r="AJC45"/>
      <c r="AJD45"/>
      <c r="AJE45"/>
      <c r="AJF45"/>
      <c r="AJG45"/>
      <c r="AJH45"/>
      <c r="AJI45"/>
      <c r="AJJ45"/>
      <c r="AJK45"/>
      <c r="AJL45"/>
      <c r="AJM45"/>
      <c r="AJN45"/>
      <c r="AJO45"/>
      <c r="AJP45"/>
      <c r="AJQ45"/>
      <c r="AJR45"/>
      <c r="AJS45"/>
      <c r="AJT45"/>
      <c r="AJU45"/>
      <c r="AJV45"/>
      <c r="AJW45"/>
      <c r="AJX45"/>
      <c r="AJY45"/>
      <c r="AJZ45"/>
      <c r="AKA45"/>
      <c r="AKB45"/>
      <c r="AKC45"/>
      <c r="AKD45"/>
      <c r="AKE45"/>
      <c r="AKF45"/>
      <c r="AKG45"/>
      <c r="AKH45"/>
      <c r="AKI45"/>
      <c r="AKJ45"/>
      <c r="AKK45"/>
      <c r="AKL45"/>
      <c r="AKM45"/>
      <c r="AKN45"/>
      <c r="AKO45"/>
      <c r="AKP45"/>
      <c r="AKQ45"/>
      <c r="AKR45"/>
      <c r="AKS45"/>
      <c r="AKT45"/>
      <c r="AKU45"/>
      <c r="AKV45"/>
      <c r="AKW45"/>
      <c r="AKX45"/>
      <c r="AKY45"/>
      <c r="AKZ45"/>
      <c r="ALA45"/>
      <c r="ALB45"/>
      <c r="ALC45"/>
      <c r="ALD45"/>
      <c r="ALE45"/>
      <c r="ALF45"/>
      <c r="ALG45"/>
      <c r="ALH45"/>
      <c r="ALI45"/>
      <c r="ALJ45"/>
      <c r="ALK45"/>
      <c r="ALL45"/>
      <c r="ALM45"/>
      <c r="ALN45"/>
      <c r="ALO45"/>
      <c r="ALP45"/>
      <c r="ALQ45"/>
      <c r="ALR45"/>
      <c r="ALS45"/>
      <c r="ALT45"/>
      <c r="ALU45"/>
      <c r="ALV45"/>
      <c r="ALW45"/>
      <c r="ALX45"/>
      <c r="ALY45"/>
      <c r="ALZ45"/>
      <c r="AMA45"/>
      <c r="AMB45"/>
      <c r="AMC45"/>
      <c r="AMD45"/>
      <c r="AME45"/>
      <c r="AMF45"/>
      <c r="AMG45"/>
      <c r="AMH45"/>
      <c r="AMI45"/>
      <c r="AMJ45"/>
    </row>
    <row r="46" spans="1:1025" ht="19.5" x14ac:dyDescent="0.3">
      <c r="A46" s="40"/>
      <c r="B46" s="35"/>
      <c r="C46" s="35"/>
      <c r="D46" s="35"/>
      <c r="E46" s="35"/>
      <c r="F46" s="35"/>
      <c r="G46" s="35"/>
      <c r="H46" s="35"/>
      <c r="I46" s="35"/>
      <c r="J46" s="35"/>
      <c r="K46" s="35"/>
      <c r="L46" s="35"/>
      <c r="M46" s="35"/>
      <c r="N46" s="35"/>
      <c r="O46" s="35"/>
      <c r="P46" s="35"/>
      <c r="Q46" s="35"/>
      <c r="R46" s="35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  <c r="CG46"/>
      <c r="CH46"/>
      <c r="CI46"/>
      <c r="CJ46"/>
      <c r="CK46"/>
      <c r="CL46"/>
      <c r="CM46"/>
      <c r="CN46"/>
      <c r="CO46"/>
      <c r="CP46"/>
      <c r="CQ46"/>
      <c r="CR46"/>
      <c r="CS46"/>
      <c r="CT46"/>
      <c r="CU46"/>
      <c r="CV46"/>
      <c r="CW46"/>
      <c r="CX46"/>
      <c r="CY46"/>
      <c r="CZ46"/>
      <c r="DA46"/>
      <c r="DB46"/>
      <c r="DC46"/>
      <c r="DD46"/>
      <c r="DE46"/>
      <c r="DF46"/>
      <c r="DG46"/>
      <c r="DH46"/>
      <c r="DI46"/>
      <c r="DJ46"/>
      <c r="DK46"/>
      <c r="DL46"/>
      <c r="DM46"/>
      <c r="DN46"/>
      <c r="DO46"/>
      <c r="DP46"/>
      <c r="DQ46"/>
      <c r="DR46"/>
      <c r="DS46"/>
      <c r="DT46"/>
      <c r="DU46"/>
      <c r="DV46"/>
      <c r="DW46"/>
      <c r="DX46"/>
      <c r="DY46"/>
      <c r="DZ46"/>
      <c r="EA46"/>
      <c r="EB46"/>
      <c r="EC46"/>
      <c r="ED46"/>
      <c r="EE46"/>
      <c r="EF46"/>
      <c r="EG46"/>
      <c r="EH46"/>
      <c r="EI46"/>
      <c r="EJ46"/>
      <c r="EK46"/>
      <c r="EL46"/>
      <c r="EM46"/>
      <c r="EN46"/>
      <c r="EO46"/>
      <c r="EP46"/>
      <c r="EQ46"/>
      <c r="ER46"/>
      <c r="ES46"/>
      <c r="ET46"/>
      <c r="EU46"/>
      <c r="EV46"/>
      <c r="EW46"/>
      <c r="EX46"/>
      <c r="EY46"/>
      <c r="EZ46"/>
      <c r="FA46"/>
      <c r="FB46"/>
      <c r="FC46"/>
      <c r="FD46"/>
      <c r="FE46"/>
      <c r="FF46"/>
      <c r="FG46"/>
      <c r="FH46"/>
      <c r="FI46"/>
      <c r="FJ46"/>
      <c r="FK46"/>
      <c r="FL46"/>
      <c r="FM46"/>
      <c r="FN46"/>
      <c r="FO46"/>
      <c r="FP46"/>
      <c r="FQ46"/>
      <c r="FR46"/>
      <c r="FS46"/>
      <c r="FT46"/>
      <c r="FU46"/>
      <c r="FV46"/>
      <c r="FW46"/>
      <c r="FX46"/>
      <c r="FY46"/>
      <c r="FZ46"/>
      <c r="GA46"/>
      <c r="GB46"/>
      <c r="GC46"/>
      <c r="GD46"/>
      <c r="GE46"/>
      <c r="GF46"/>
      <c r="GG46"/>
      <c r="GH46"/>
      <c r="GI46"/>
      <c r="GJ46"/>
      <c r="GK46"/>
      <c r="GL46"/>
      <c r="GM46"/>
      <c r="GN46"/>
      <c r="GO46"/>
      <c r="GP46"/>
      <c r="GQ46"/>
      <c r="GR46"/>
      <c r="GS46"/>
      <c r="GT46"/>
      <c r="GU46"/>
      <c r="GV46"/>
      <c r="GW46"/>
      <c r="GX46"/>
      <c r="GY46"/>
      <c r="GZ46"/>
      <c r="HA46"/>
      <c r="HB46"/>
      <c r="HC46"/>
      <c r="HD46"/>
      <c r="HE46"/>
      <c r="HF46"/>
      <c r="HG46"/>
      <c r="HH46"/>
      <c r="HI46"/>
      <c r="HJ46"/>
      <c r="HK46"/>
      <c r="HL46"/>
      <c r="HM46"/>
      <c r="HN46"/>
      <c r="HO46"/>
      <c r="HP46"/>
      <c r="HQ46"/>
      <c r="HR46"/>
      <c r="HS46"/>
      <c r="HT46"/>
      <c r="HU46"/>
      <c r="HV46"/>
      <c r="HW46"/>
      <c r="HX46"/>
      <c r="HY46"/>
      <c r="HZ46"/>
      <c r="IA46"/>
      <c r="IB46"/>
      <c r="IC46"/>
      <c r="ID46"/>
      <c r="IE46"/>
      <c r="IF46"/>
      <c r="IG46"/>
      <c r="IH46"/>
      <c r="II46"/>
      <c r="IJ46"/>
      <c r="IK46"/>
      <c r="IL46"/>
      <c r="IM46"/>
      <c r="IN46"/>
      <c r="IO46"/>
      <c r="IP46"/>
      <c r="IQ46"/>
      <c r="IR46"/>
      <c r="IS46"/>
      <c r="IT46"/>
      <c r="IU46"/>
      <c r="IV46"/>
      <c r="IW46"/>
      <c r="IX46"/>
      <c r="IY46"/>
      <c r="IZ46"/>
      <c r="JA46"/>
      <c r="JB46"/>
      <c r="JC46"/>
      <c r="JD46"/>
      <c r="JE46"/>
      <c r="JF46"/>
      <c r="JG46"/>
      <c r="JH46"/>
      <c r="JI46"/>
      <c r="JJ46"/>
      <c r="JK46"/>
      <c r="JL46"/>
      <c r="JM46"/>
      <c r="JN46"/>
      <c r="JO46"/>
      <c r="JP46"/>
      <c r="JQ46"/>
      <c r="JR46"/>
      <c r="JS46"/>
      <c r="JT46"/>
      <c r="JU46"/>
      <c r="JV46"/>
      <c r="JW46"/>
      <c r="JX46"/>
      <c r="JY46"/>
      <c r="JZ46"/>
      <c r="KA46"/>
      <c r="KB46"/>
      <c r="KC46"/>
      <c r="KD46"/>
      <c r="KE46"/>
      <c r="KF46"/>
      <c r="KG46"/>
      <c r="KH46"/>
      <c r="KI46"/>
      <c r="KJ46"/>
      <c r="KK46"/>
      <c r="KL46"/>
      <c r="KM46"/>
      <c r="KN46"/>
      <c r="KO46"/>
      <c r="KP46"/>
      <c r="KQ46"/>
      <c r="KR46"/>
      <c r="KS46"/>
      <c r="KT46"/>
      <c r="KU46"/>
      <c r="KV46"/>
      <c r="KW46"/>
      <c r="KX46"/>
      <c r="KY46"/>
      <c r="KZ46"/>
      <c r="LA46"/>
      <c r="LB46"/>
      <c r="LC46"/>
      <c r="LD46"/>
      <c r="LE46"/>
      <c r="LF46"/>
      <c r="LG46"/>
      <c r="LH46"/>
      <c r="LI46"/>
      <c r="LJ46"/>
      <c r="LK46"/>
      <c r="LL46"/>
      <c r="LM46"/>
      <c r="LN46"/>
      <c r="LO46"/>
      <c r="LP46"/>
      <c r="LQ46"/>
      <c r="LR46"/>
      <c r="LS46"/>
      <c r="LT46"/>
      <c r="LU46"/>
      <c r="LV46"/>
      <c r="LW46"/>
      <c r="LX46"/>
      <c r="LY46"/>
      <c r="LZ46"/>
      <c r="MA46"/>
      <c r="MB46"/>
      <c r="MC46"/>
      <c r="MD46"/>
      <c r="ME46"/>
      <c r="MF46"/>
      <c r="MG46"/>
      <c r="MH46"/>
      <c r="MI46"/>
      <c r="MJ46"/>
      <c r="MK46"/>
      <c r="ML46"/>
      <c r="MM46"/>
      <c r="MN46"/>
      <c r="MO46"/>
      <c r="MP46"/>
      <c r="MQ46"/>
      <c r="MR46"/>
      <c r="MS46"/>
      <c r="MT46"/>
      <c r="MU46"/>
      <c r="MV46"/>
      <c r="MW46"/>
      <c r="MX46"/>
      <c r="MY46"/>
      <c r="MZ46"/>
      <c r="NA46"/>
      <c r="NB46"/>
      <c r="NC46"/>
      <c r="ND46"/>
      <c r="NE46"/>
      <c r="NF46"/>
      <c r="NG46"/>
      <c r="NH46"/>
      <c r="NI46"/>
      <c r="NJ46"/>
      <c r="NK46"/>
      <c r="NL46"/>
      <c r="NM46"/>
      <c r="NN46"/>
      <c r="NO46"/>
      <c r="NP46"/>
      <c r="NQ46"/>
      <c r="NR46"/>
      <c r="NS46"/>
      <c r="NT46"/>
      <c r="NU46"/>
      <c r="NV46"/>
      <c r="NW46"/>
      <c r="NX46"/>
      <c r="NY46"/>
      <c r="NZ46"/>
      <c r="OA46"/>
      <c r="OB46"/>
      <c r="OC46"/>
      <c r="OD46"/>
      <c r="OE46"/>
      <c r="OF46"/>
      <c r="OG46"/>
      <c r="OH46"/>
      <c r="OI46"/>
      <c r="OJ46"/>
      <c r="OK46"/>
      <c r="OL46"/>
      <c r="OM46"/>
      <c r="ON46"/>
      <c r="OO46"/>
      <c r="OP46"/>
      <c r="OQ46"/>
      <c r="OR46"/>
      <c r="OS46"/>
      <c r="OT46"/>
      <c r="OU46"/>
      <c r="OV46"/>
      <c r="OW46"/>
      <c r="OX46"/>
      <c r="OY46"/>
      <c r="OZ46"/>
      <c r="PA46"/>
      <c r="PB46"/>
      <c r="PC46"/>
      <c r="PD46"/>
      <c r="PE46"/>
      <c r="PF46"/>
      <c r="PG46"/>
      <c r="PH46"/>
      <c r="PI46"/>
      <c r="PJ46"/>
      <c r="PK46"/>
      <c r="PL46"/>
      <c r="PM46"/>
      <c r="PN46"/>
      <c r="PO46"/>
      <c r="PP46"/>
      <c r="PQ46"/>
      <c r="PR46"/>
      <c r="PS46"/>
      <c r="PT46"/>
      <c r="PU46"/>
      <c r="PV46"/>
      <c r="PW46"/>
      <c r="PX46"/>
      <c r="PY46"/>
      <c r="PZ46"/>
      <c r="QA46"/>
      <c r="QB46"/>
      <c r="QC46"/>
      <c r="QD46"/>
      <c r="QE46"/>
      <c r="QF46"/>
      <c r="QG46"/>
      <c r="QH46"/>
      <c r="QI46"/>
      <c r="QJ46"/>
      <c r="QK46"/>
      <c r="QL46"/>
      <c r="QM46"/>
      <c r="QN46"/>
      <c r="QO46"/>
      <c r="QP46"/>
      <c r="QQ46"/>
      <c r="QR46"/>
      <c r="QS46"/>
      <c r="QT46"/>
      <c r="QU46"/>
      <c r="QV46"/>
      <c r="QW46"/>
      <c r="QX46"/>
      <c r="QY46"/>
      <c r="QZ46"/>
      <c r="RA46"/>
      <c r="RB46"/>
      <c r="RC46"/>
      <c r="RD46"/>
      <c r="RE46"/>
      <c r="RF46"/>
      <c r="RG46"/>
      <c r="RH46"/>
      <c r="RI46"/>
      <c r="RJ46"/>
      <c r="RK46"/>
      <c r="RL46"/>
      <c r="RM46"/>
      <c r="RN46"/>
      <c r="RO46"/>
      <c r="RP46"/>
      <c r="RQ46"/>
      <c r="RR46"/>
      <c r="RS46"/>
      <c r="RT46"/>
      <c r="RU46"/>
      <c r="RV46"/>
      <c r="RW46"/>
      <c r="RX46"/>
      <c r="RY46"/>
      <c r="RZ46"/>
      <c r="SA46"/>
      <c r="SB46"/>
      <c r="SC46"/>
      <c r="SD46"/>
      <c r="SE46"/>
      <c r="SF46"/>
      <c r="SG46"/>
      <c r="SH46"/>
      <c r="SI46"/>
      <c r="SJ46"/>
      <c r="SK46"/>
      <c r="SL46"/>
      <c r="SM46"/>
      <c r="SN46"/>
      <c r="SO46"/>
      <c r="SP46"/>
      <c r="SQ46"/>
      <c r="SR46"/>
      <c r="SS46"/>
      <c r="ST46"/>
      <c r="SU46"/>
      <c r="SV46"/>
      <c r="SW46"/>
      <c r="SX46"/>
      <c r="SY46"/>
      <c r="SZ46"/>
      <c r="TA46"/>
      <c r="TB46"/>
      <c r="TC46"/>
      <c r="TD46"/>
      <c r="TE46"/>
      <c r="TF46"/>
      <c r="TG46"/>
      <c r="TH46"/>
      <c r="TI46"/>
      <c r="TJ46"/>
      <c r="TK46"/>
      <c r="TL46"/>
      <c r="TM46"/>
      <c r="TN46"/>
      <c r="TO46"/>
      <c r="TP46"/>
      <c r="TQ46"/>
      <c r="TR46"/>
      <c r="TS46"/>
      <c r="TT46"/>
      <c r="TU46"/>
      <c r="TV46"/>
      <c r="TW46"/>
      <c r="TX46"/>
      <c r="TY46"/>
      <c r="TZ46"/>
      <c r="UA46"/>
      <c r="UB46"/>
      <c r="UC46"/>
      <c r="UD46"/>
      <c r="UE46"/>
      <c r="UF46"/>
      <c r="UG46"/>
      <c r="UH46"/>
      <c r="UI46"/>
      <c r="UJ46"/>
      <c r="UK46"/>
      <c r="UL46"/>
      <c r="UM46"/>
      <c r="UN46"/>
      <c r="UO46"/>
      <c r="UP46"/>
      <c r="UQ46"/>
      <c r="UR46"/>
      <c r="US46"/>
      <c r="UT46"/>
      <c r="UU46"/>
      <c r="UV46"/>
      <c r="UW46"/>
      <c r="UX46"/>
      <c r="UY46"/>
      <c r="UZ46"/>
      <c r="VA46"/>
      <c r="VB46"/>
      <c r="VC46"/>
      <c r="VD46"/>
      <c r="VE46"/>
      <c r="VF46"/>
      <c r="VG46"/>
      <c r="VH46"/>
      <c r="VI46"/>
      <c r="VJ46"/>
      <c r="VK46"/>
      <c r="VL46"/>
      <c r="VM46"/>
      <c r="VN46"/>
      <c r="VO46"/>
      <c r="VP46"/>
      <c r="VQ46"/>
      <c r="VR46"/>
      <c r="VS46"/>
      <c r="VT46"/>
      <c r="VU46"/>
      <c r="VV46"/>
      <c r="VW46"/>
      <c r="VX46"/>
      <c r="VY46"/>
      <c r="VZ46"/>
      <c r="WA46"/>
      <c r="WB46"/>
      <c r="WC46"/>
      <c r="WD46"/>
      <c r="WE46"/>
      <c r="WF46"/>
      <c r="WG46"/>
      <c r="WH46"/>
      <c r="WI46"/>
      <c r="WJ46"/>
      <c r="WK46"/>
      <c r="WL46"/>
      <c r="WM46"/>
      <c r="WN46"/>
      <c r="WO46"/>
      <c r="WP46"/>
      <c r="WQ46"/>
      <c r="WR46"/>
      <c r="WS46"/>
      <c r="WT46"/>
      <c r="WU46"/>
      <c r="WV46"/>
      <c r="WW46"/>
      <c r="WX46"/>
      <c r="WY46"/>
      <c r="WZ46"/>
      <c r="XA46"/>
      <c r="XB46"/>
      <c r="XC46"/>
      <c r="XD46"/>
      <c r="XE46"/>
      <c r="XF46"/>
      <c r="XG46"/>
      <c r="XH46"/>
      <c r="XI46"/>
      <c r="XJ46"/>
      <c r="XK46"/>
      <c r="XL46"/>
      <c r="XM46"/>
      <c r="XN46"/>
      <c r="XO46"/>
      <c r="XP46"/>
      <c r="XQ46"/>
      <c r="XR46"/>
      <c r="XS46"/>
      <c r="XT46"/>
      <c r="XU46"/>
      <c r="XV46"/>
      <c r="XW46"/>
      <c r="XX46"/>
      <c r="XY46"/>
      <c r="XZ46"/>
      <c r="YA46"/>
      <c r="YB46"/>
      <c r="YC46"/>
      <c r="YD46"/>
      <c r="YE46"/>
      <c r="YF46"/>
      <c r="YG46"/>
      <c r="YH46"/>
      <c r="YI46"/>
      <c r="YJ46"/>
      <c r="YK46"/>
      <c r="YL46"/>
      <c r="YM46"/>
      <c r="YN46"/>
      <c r="YO46"/>
      <c r="YP46"/>
      <c r="YQ46"/>
      <c r="YR46"/>
      <c r="YS46"/>
      <c r="YT46"/>
      <c r="YU46"/>
      <c r="YV46"/>
      <c r="YW46"/>
      <c r="YX46"/>
      <c r="YY46"/>
      <c r="YZ46"/>
      <c r="ZA46"/>
      <c r="ZB46"/>
      <c r="ZC46"/>
      <c r="ZD46"/>
      <c r="ZE46"/>
      <c r="ZF46"/>
      <c r="ZG46"/>
      <c r="ZH46"/>
      <c r="ZI46"/>
      <c r="ZJ46"/>
      <c r="ZK46"/>
      <c r="ZL46"/>
      <c r="ZM46"/>
      <c r="ZN46"/>
      <c r="ZO46"/>
      <c r="ZP46"/>
      <c r="ZQ46"/>
      <c r="ZR46"/>
      <c r="ZS46"/>
      <c r="ZT46"/>
      <c r="ZU46"/>
      <c r="ZV46"/>
      <c r="ZW46"/>
      <c r="ZX46"/>
      <c r="ZY46"/>
      <c r="ZZ46"/>
      <c r="AAA46"/>
      <c r="AAB46"/>
      <c r="AAC46"/>
      <c r="AAD46"/>
      <c r="AAE46"/>
      <c r="AAF46"/>
      <c r="AAG46"/>
      <c r="AAH46"/>
      <c r="AAI46"/>
      <c r="AAJ46"/>
      <c r="AAK46"/>
      <c r="AAL46"/>
      <c r="AAM46"/>
      <c r="AAN46"/>
      <c r="AAO46"/>
      <c r="AAP46"/>
      <c r="AAQ46"/>
      <c r="AAR46"/>
      <c r="AAS46"/>
      <c r="AAT46"/>
      <c r="AAU46"/>
      <c r="AAV46"/>
      <c r="AAW46"/>
      <c r="AAX46"/>
      <c r="AAY46"/>
      <c r="AAZ46"/>
      <c r="ABA46"/>
      <c r="ABB46"/>
      <c r="ABC46"/>
      <c r="ABD46"/>
      <c r="ABE46"/>
      <c r="ABF46"/>
      <c r="ABG46"/>
      <c r="ABH46"/>
      <c r="ABI46"/>
      <c r="ABJ46"/>
      <c r="ABK46"/>
      <c r="ABL46"/>
      <c r="ABM46"/>
      <c r="ABN46"/>
      <c r="ABO46"/>
      <c r="ABP46"/>
      <c r="ABQ46"/>
      <c r="ABR46"/>
      <c r="ABS46"/>
      <c r="ABT46"/>
      <c r="ABU46"/>
      <c r="ABV46"/>
      <c r="ABW46"/>
      <c r="ABX46"/>
      <c r="ABY46"/>
      <c r="ABZ46"/>
      <c r="ACA46"/>
      <c r="ACB46"/>
      <c r="ACC46"/>
      <c r="ACD46"/>
      <c r="ACE46"/>
      <c r="ACF46"/>
      <c r="ACG46"/>
      <c r="ACH46"/>
      <c r="ACI46"/>
      <c r="ACJ46"/>
      <c r="ACK46"/>
      <c r="ACL46"/>
      <c r="ACM46"/>
      <c r="ACN46"/>
      <c r="ACO46"/>
      <c r="ACP46"/>
      <c r="ACQ46"/>
      <c r="ACR46"/>
      <c r="ACS46"/>
      <c r="ACT46"/>
      <c r="ACU46"/>
      <c r="ACV46"/>
      <c r="ACW46"/>
      <c r="ACX46"/>
      <c r="ACY46"/>
      <c r="ACZ46"/>
      <c r="ADA46"/>
      <c r="ADB46"/>
      <c r="ADC46"/>
      <c r="ADD46"/>
      <c r="ADE46"/>
      <c r="ADF46"/>
      <c r="ADG46"/>
      <c r="ADH46"/>
      <c r="ADI46"/>
      <c r="ADJ46"/>
      <c r="ADK46"/>
      <c r="ADL46"/>
      <c r="ADM46"/>
      <c r="ADN46"/>
      <c r="ADO46"/>
      <c r="ADP46"/>
      <c r="ADQ46"/>
      <c r="ADR46"/>
      <c r="ADS46"/>
      <c r="ADT46"/>
      <c r="ADU46"/>
      <c r="ADV46"/>
      <c r="ADW46"/>
      <c r="ADX46"/>
      <c r="ADY46"/>
      <c r="ADZ46"/>
      <c r="AEA46"/>
      <c r="AEB46"/>
      <c r="AEC46"/>
      <c r="AED46"/>
      <c r="AEE46"/>
      <c r="AEF46"/>
      <c r="AEG46"/>
      <c r="AEH46"/>
      <c r="AEI46"/>
      <c r="AEJ46"/>
      <c r="AEK46"/>
      <c r="AEL46"/>
      <c r="AEM46"/>
      <c r="AEN46"/>
      <c r="AEO46"/>
      <c r="AEP46"/>
      <c r="AEQ46"/>
      <c r="AER46"/>
      <c r="AES46"/>
      <c r="AET46"/>
      <c r="AEU46"/>
      <c r="AEV46"/>
      <c r="AEW46"/>
      <c r="AEX46"/>
      <c r="AEY46"/>
      <c r="AEZ46"/>
      <c r="AFA46"/>
      <c r="AFB46"/>
      <c r="AFC46"/>
      <c r="AFD46"/>
      <c r="AFE46"/>
      <c r="AFF46"/>
      <c r="AFG46"/>
      <c r="AFH46"/>
      <c r="AFI46"/>
      <c r="AFJ46"/>
      <c r="AFK46"/>
      <c r="AFL46"/>
      <c r="AFM46"/>
      <c r="AFN46"/>
      <c r="AFO46"/>
      <c r="AFP46"/>
      <c r="AFQ46"/>
      <c r="AFR46"/>
      <c r="AFS46"/>
      <c r="AFT46"/>
      <c r="AFU46"/>
      <c r="AFV46"/>
      <c r="AFW46"/>
      <c r="AFX46"/>
      <c r="AFY46"/>
      <c r="AFZ46"/>
      <c r="AGA46"/>
      <c r="AGB46"/>
      <c r="AGC46"/>
      <c r="AGD46"/>
      <c r="AGE46"/>
      <c r="AGF46"/>
      <c r="AGG46"/>
      <c r="AGH46"/>
      <c r="AGI46"/>
      <c r="AGJ46"/>
      <c r="AGK46"/>
      <c r="AGL46"/>
      <c r="AGM46"/>
      <c r="AGN46"/>
      <c r="AGO46"/>
      <c r="AGP46"/>
      <c r="AGQ46"/>
      <c r="AGR46"/>
      <c r="AGS46"/>
      <c r="AGT46"/>
      <c r="AGU46"/>
      <c r="AGV46"/>
      <c r="AGW46"/>
      <c r="AGX46"/>
      <c r="AGY46"/>
      <c r="AGZ46"/>
      <c r="AHA46"/>
      <c r="AHB46"/>
      <c r="AHC46"/>
      <c r="AHD46"/>
      <c r="AHE46"/>
      <c r="AHF46"/>
      <c r="AHG46"/>
      <c r="AHH46"/>
      <c r="AHI46"/>
      <c r="AHJ46"/>
      <c r="AHK46"/>
      <c r="AHL46"/>
      <c r="AHM46"/>
      <c r="AHN46"/>
      <c r="AHO46"/>
      <c r="AHP46"/>
      <c r="AHQ46"/>
      <c r="AHR46"/>
      <c r="AHS46"/>
      <c r="AHT46"/>
      <c r="AHU46"/>
      <c r="AHV46"/>
      <c r="AHW46"/>
      <c r="AHX46"/>
      <c r="AHY46"/>
      <c r="AHZ46"/>
      <c r="AIA46"/>
      <c r="AIB46"/>
      <c r="AIC46"/>
      <c r="AID46"/>
      <c r="AIE46"/>
      <c r="AIF46"/>
      <c r="AIG46"/>
      <c r="AIH46"/>
      <c r="AII46"/>
      <c r="AIJ46"/>
      <c r="AIK46"/>
      <c r="AIL46"/>
      <c r="AIM46"/>
      <c r="AIN46"/>
      <c r="AIO46"/>
      <c r="AIP46"/>
      <c r="AIQ46"/>
      <c r="AIR46"/>
      <c r="AIS46"/>
      <c r="AIT46"/>
      <c r="AIU46"/>
      <c r="AIV46"/>
      <c r="AIW46"/>
      <c r="AIX46"/>
      <c r="AIY46"/>
      <c r="AIZ46"/>
      <c r="AJA46"/>
      <c r="AJB46"/>
      <c r="AJC46"/>
      <c r="AJD46"/>
      <c r="AJE46"/>
      <c r="AJF46"/>
      <c r="AJG46"/>
      <c r="AJH46"/>
      <c r="AJI46"/>
      <c r="AJJ46"/>
      <c r="AJK46"/>
      <c r="AJL46"/>
      <c r="AJM46"/>
      <c r="AJN46"/>
      <c r="AJO46"/>
      <c r="AJP46"/>
      <c r="AJQ46"/>
      <c r="AJR46"/>
      <c r="AJS46"/>
      <c r="AJT46"/>
      <c r="AJU46"/>
      <c r="AJV46"/>
      <c r="AJW46"/>
      <c r="AJX46"/>
      <c r="AJY46"/>
      <c r="AJZ46"/>
      <c r="AKA46"/>
      <c r="AKB46"/>
      <c r="AKC46"/>
      <c r="AKD46"/>
      <c r="AKE46"/>
      <c r="AKF46"/>
      <c r="AKG46"/>
      <c r="AKH46"/>
      <c r="AKI46"/>
      <c r="AKJ46"/>
      <c r="AKK46"/>
      <c r="AKL46"/>
      <c r="AKM46"/>
      <c r="AKN46"/>
      <c r="AKO46"/>
      <c r="AKP46"/>
      <c r="AKQ46"/>
      <c r="AKR46"/>
      <c r="AKS46"/>
      <c r="AKT46"/>
      <c r="AKU46"/>
      <c r="AKV46"/>
      <c r="AKW46"/>
      <c r="AKX46"/>
      <c r="AKY46"/>
      <c r="AKZ46"/>
      <c r="ALA46"/>
      <c r="ALB46"/>
      <c r="ALC46"/>
      <c r="ALD46"/>
      <c r="ALE46"/>
      <c r="ALF46"/>
      <c r="ALG46"/>
      <c r="ALH46"/>
      <c r="ALI46"/>
      <c r="ALJ46"/>
      <c r="ALK46"/>
      <c r="ALL46"/>
      <c r="ALM46"/>
      <c r="ALN46"/>
      <c r="ALO46"/>
      <c r="ALP46"/>
      <c r="ALQ46"/>
      <c r="ALR46"/>
      <c r="ALS46"/>
      <c r="ALT46"/>
      <c r="ALU46"/>
      <c r="ALV46"/>
      <c r="ALW46"/>
      <c r="ALX46"/>
      <c r="ALY46"/>
      <c r="ALZ46"/>
      <c r="AMA46"/>
      <c r="AMB46"/>
      <c r="AMC46"/>
      <c r="AMD46"/>
      <c r="AME46"/>
      <c r="AMF46"/>
      <c r="AMG46"/>
      <c r="AMH46"/>
      <c r="AMI46"/>
      <c r="AMJ46"/>
    </row>
    <row r="47" spans="1:1025" ht="19.5" x14ac:dyDescent="0.3">
      <c r="A47" s="40"/>
      <c r="B47" s="35"/>
      <c r="C47" s="35"/>
      <c r="D47" s="41"/>
      <c r="E47" s="41"/>
      <c r="F47" s="41"/>
      <c r="G47" s="41"/>
      <c r="H47" s="41"/>
      <c r="I47" s="41"/>
      <c r="J47" s="41"/>
      <c r="K47" s="41"/>
      <c r="L47" s="41"/>
      <c r="M47" s="41"/>
      <c r="N47" s="41"/>
      <c r="O47" s="41"/>
      <c r="P47" s="41"/>
      <c r="Q47" s="35"/>
      <c r="R47" s="35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  <c r="CG47"/>
      <c r="CH47"/>
      <c r="CI47"/>
      <c r="CJ47"/>
      <c r="CK47"/>
      <c r="CL47"/>
      <c r="CM47"/>
      <c r="CN47"/>
      <c r="CO47"/>
      <c r="CP47"/>
      <c r="CQ47"/>
      <c r="CR47"/>
      <c r="CS47"/>
      <c r="CT47"/>
      <c r="CU47"/>
      <c r="CV47"/>
      <c r="CW47"/>
      <c r="CX47"/>
      <c r="CY47"/>
      <c r="CZ47"/>
      <c r="DA47"/>
      <c r="DB47"/>
      <c r="DC47"/>
      <c r="DD47"/>
      <c r="DE47"/>
      <c r="DF47"/>
      <c r="DG47"/>
      <c r="DH47"/>
      <c r="DI47"/>
      <c r="DJ47"/>
      <c r="DK47"/>
      <c r="DL47"/>
      <c r="DM47"/>
      <c r="DN47"/>
      <c r="DO47"/>
      <c r="DP47"/>
      <c r="DQ47"/>
      <c r="DR47"/>
      <c r="DS47"/>
      <c r="DT47"/>
      <c r="DU47"/>
      <c r="DV47"/>
      <c r="DW47"/>
      <c r="DX47"/>
      <c r="DY47"/>
      <c r="DZ47"/>
      <c r="EA47"/>
      <c r="EB47"/>
      <c r="EC47"/>
      <c r="ED47"/>
      <c r="EE47"/>
      <c r="EF47"/>
      <c r="EG47"/>
      <c r="EH47"/>
      <c r="EI47"/>
      <c r="EJ47"/>
      <c r="EK47"/>
      <c r="EL47"/>
      <c r="EM47"/>
      <c r="EN47"/>
      <c r="EO47"/>
      <c r="EP47"/>
      <c r="EQ47"/>
      <c r="ER47"/>
      <c r="ES47"/>
      <c r="ET47"/>
      <c r="EU47"/>
      <c r="EV47"/>
      <c r="EW47"/>
      <c r="EX47"/>
      <c r="EY47"/>
      <c r="EZ47"/>
      <c r="FA47"/>
      <c r="FB47"/>
      <c r="FC47"/>
      <c r="FD47"/>
      <c r="FE47"/>
      <c r="FF47"/>
      <c r="FG47"/>
      <c r="FH47"/>
      <c r="FI47"/>
      <c r="FJ47"/>
      <c r="FK47"/>
      <c r="FL47"/>
      <c r="FM47"/>
      <c r="FN47"/>
      <c r="FO47"/>
      <c r="FP47"/>
      <c r="FQ47"/>
      <c r="FR47"/>
      <c r="FS47"/>
      <c r="FT47"/>
      <c r="FU47"/>
      <c r="FV47"/>
      <c r="FW47"/>
      <c r="FX47"/>
      <c r="FY47"/>
      <c r="FZ47"/>
      <c r="GA47"/>
      <c r="GB47"/>
      <c r="GC47"/>
      <c r="GD47"/>
      <c r="GE47"/>
      <c r="GF47"/>
      <c r="GG47"/>
      <c r="GH47"/>
      <c r="GI47"/>
      <c r="GJ47"/>
      <c r="GK47"/>
      <c r="GL47"/>
      <c r="GM47"/>
      <c r="GN47"/>
      <c r="GO47"/>
      <c r="GP47"/>
      <c r="GQ47"/>
      <c r="GR47"/>
      <c r="GS47"/>
      <c r="GT47"/>
      <c r="GU47"/>
      <c r="GV47"/>
      <c r="GW47"/>
      <c r="GX47"/>
      <c r="GY47"/>
      <c r="GZ47"/>
      <c r="HA47"/>
      <c r="HB47"/>
      <c r="HC47"/>
      <c r="HD47"/>
      <c r="HE47"/>
      <c r="HF47"/>
      <c r="HG47"/>
      <c r="HH47"/>
      <c r="HI47"/>
      <c r="HJ47"/>
      <c r="HK47"/>
      <c r="HL47"/>
      <c r="HM47"/>
      <c r="HN47"/>
      <c r="HO47"/>
      <c r="HP47"/>
      <c r="HQ47"/>
      <c r="HR47"/>
      <c r="HS47"/>
      <c r="HT47"/>
      <c r="HU47"/>
      <c r="HV47"/>
      <c r="HW47"/>
      <c r="HX47"/>
      <c r="HY47"/>
      <c r="HZ47"/>
      <c r="IA47"/>
      <c r="IB47"/>
      <c r="IC47"/>
      <c r="ID47"/>
      <c r="IE47"/>
      <c r="IF47"/>
      <c r="IG47"/>
      <c r="IH47"/>
      <c r="II47"/>
      <c r="IJ47"/>
      <c r="IK47"/>
      <c r="IL47"/>
      <c r="IM47"/>
      <c r="IN47"/>
      <c r="IO47"/>
      <c r="IP47"/>
      <c r="IQ47"/>
      <c r="IR47"/>
      <c r="IS47"/>
      <c r="IT47"/>
      <c r="IU47"/>
      <c r="IV47"/>
      <c r="IW47"/>
      <c r="IX47"/>
      <c r="IY47"/>
      <c r="IZ47"/>
      <c r="JA47"/>
      <c r="JB47"/>
      <c r="JC47"/>
      <c r="JD47"/>
      <c r="JE47"/>
      <c r="JF47"/>
      <c r="JG47"/>
      <c r="JH47"/>
      <c r="JI47"/>
      <c r="JJ47"/>
      <c r="JK47"/>
      <c r="JL47"/>
      <c r="JM47"/>
      <c r="JN47"/>
      <c r="JO47"/>
      <c r="JP47"/>
      <c r="JQ47"/>
      <c r="JR47"/>
      <c r="JS47"/>
      <c r="JT47"/>
      <c r="JU47"/>
      <c r="JV47"/>
      <c r="JW47"/>
      <c r="JX47"/>
      <c r="JY47"/>
      <c r="JZ47"/>
      <c r="KA47"/>
      <c r="KB47"/>
      <c r="KC47"/>
      <c r="KD47"/>
      <c r="KE47"/>
      <c r="KF47"/>
      <c r="KG47"/>
      <c r="KH47"/>
      <c r="KI47"/>
      <c r="KJ47"/>
      <c r="KK47"/>
      <c r="KL47"/>
      <c r="KM47"/>
      <c r="KN47"/>
      <c r="KO47"/>
      <c r="KP47"/>
      <c r="KQ47"/>
      <c r="KR47"/>
      <c r="KS47"/>
      <c r="KT47"/>
      <c r="KU47"/>
      <c r="KV47"/>
      <c r="KW47"/>
      <c r="KX47"/>
      <c r="KY47"/>
      <c r="KZ47"/>
      <c r="LA47"/>
      <c r="LB47"/>
      <c r="LC47"/>
      <c r="LD47"/>
      <c r="LE47"/>
      <c r="LF47"/>
      <c r="LG47"/>
      <c r="LH47"/>
      <c r="LI47"/>
      <c r="LJ47"/>
      <c r="LK47"/>
      <c r="LL47"/>
      <c r="LM47"/>
      <c r="LN47"/>
      <c r="LO47"/>
      <c r="LP47"/>
      <c r="LQ47"/>
      <c r="LR47"/>
      <c r="LS47"/>
      <c r="LT47"/>
      <c r="LU47"/>
      <c r="LV47"/>
      <c r="LW47"/>
      <c r="LX47"/>
      <c r="LY47"/>
      <c r="LZ47"/>
      <c r="MA47"/>
      <c r="MB47"/>
      <c r="MC47"/>
      <c r="MD47"/>
      <c r="ME47"/>
      <c r="MF47"/>
      <c r="MG47"/>
      <c r="MH47"/>
      <c r="MI47"/>
      <c r="MJ47"/>
      <c r="MK47"/>
      <c r="ML47"/>
      <c r="MM47"/>
      <c r="MN47"/>
      <c r="MO47"/>
      <c r="MP47"/>
      <c r="MQ47"/>
      <c r="MR47"/>
      <c r="MS47"/>
      <c r="MT47"/>
      <c r="MU47"/>
      <c r="MV47"/>
      <c r="MW47"/>
      <c r="MX47"/>
      <c r="MY47"/>
      <c r="MZ47"/>
      <c r="NA47"/>
      <c r="NB47"/>
      <c r="NC47"/>
      <c r="ND47"/>
      <c r="NE47"/>
      <c r="NF47"/>
      <c r="NG47"/>
      <c r="NH47"/>
      <c r="NI47"/>
      <c r="NJ47"/>
      <c r="NK47"/>
      <c r="NL47"/>
      <c r="NM47"/>
      <c r="NN47"/>
      <c r="NO47"/>
      <c r="NP47"/>
      <c r="NQ47"/>
      <c r="NR47"/>
      <c r="NS47"/>
      <c r="NT47"/>
      <c r="NU47"/>
      <c r="NV47"/>
      <c r="NW47"/>
      <c r="NX47"/>
      <c r="NY47"/>
      <c r="NZ47"/>
      <c r="OA47"/>
      <c r="OB47"/>
      <c r="OC47"/>
      <c r="OD47"/>
      <c r="OE47"/>
      <c r="OF47"/>
      <c r="OG47"/>
      <c r="OH47"/>
      <c r="OI47"/>
      <c r="OJ47"/>
      <c r="OK47"/>
      <c r="OL47"/>
      <c r="OM47"/>
      <c r="ON47"/>
      <c r="OO47"/>
      <c r="OP47"/>
      <c r="OQ47"/>
      <c r="OR47"/>
      <c r="OS47"/>
      <c r="OT47"/>
      <c r="OU47"/>
      <c r="OV47"/>
      <c r="OW47"/>
      <c r="OX47"/>
      <c r="OY47"/>
      <c r="OZ47"/>
      <c r="PA47"/>
      <c r="PB47"/>
      <c r="PC47"/>
      <c r="PD47"/>
      <c r="PE47"/>
      <c r="PF47"/>
      <c r="PG47"/>
      <c r="PH47"/>
      <c r="PI47"/>
      <c r="PJ47"/>
      <c r="PK47"/>
      <c r="PL47"/>
      <c r="PM47"/>
      <c r="PN47"/>
      <c r="PO47"/>
      <c r="PP47"/>
      <c r="PQ47"/>
      <c r="PR47"/>
      <c r="PS47"/>
      <c r="PT47"/>
      <c r="PU47"/>
      <c r="PV47"/>
      <c r="PW47"/>
      <c r="PX47"/>
      <c r="PY47"/>
      <c r="PZ47"/>
      <c r="QA47"/>
      <c r="QB47"/>
      <c r="QC47"/>
      <c r="QD47"/>
      <c r="QE47"/>
      <c r="QF47"/>
      <c r="QG47"/>
      <c r="QH47"/>
      <c r="QI47"/>
      <c r="QJ47"/>
      <c r="QK47"/>
      <c r="QL47"/>
      <c r="QM47"/>
      <c r="QN47"/>
      <c r="QO47"/>
      <c r="QP47"/>
      <c r="QQ47"/>
      <c r="QR47"/>
      <c r="QS47"/>
      <c r="QT47"/>
      <c r="QU47"/>
      <c r="QV47"/>
      <c r="QW47"/>
      <c r="QX47"/>
      <c r="QY47"/>
      <c r="QZ47"/>
      <c r="RA47"/>
      <c r="RB47"/>
      <c r="RC47"/>
      <c r="RD47"/>
      <c r="RE47"/>
      <c r="RF47"/>
      <c r="RG47"/>
      <c r="RH47"/>
      <c r="RI47"/>
      <c r="RJ47"/>
      <c r="RK47"/>
      <c r="RL47"/>
      <c r="RM47"/>
      <c r="RN47"/>
      <c r="RO47"/>
      <c r="RP47"/>
      <c r="RQ47"/>
      <c r="RR47"/>
      <c r="RS47"/>
      <c r="RT47"/>
      <c r="RU47"/>
      <c r="RV47"/>
      <c r="RW47"/>
      <c r="RX47"/>
      <c r="RY47"/>
      <c r="RZ47"/>
      <c r="SA47"/>
      <c r="SB47"/>
      <c r="SC47"/>
      <c r="SD47"/>
      <c r="SE47"/>
      <c r="SF47"/>
      <c r="SG47"/>
      <c r="SH47"/>
      <c r="SI47"/>
      <c r="SJ47"/>
      <c r="SK47"/>
      <c r="SL47"/>
      <c r="SM47"/>
      <c r="SN47"/>
      <c r="SO47"/>
      <c r="SP47"/>
      <c r="SQ47"/>
      <c r="SR47"/>
      <c r="SS47"/>
      <c r="ST47"/>
      <c r="SU47"/>
      <c r="SV47"/>
      <c r="SW47"/>
      <c r="SX47"/>
      <c r="SY47"/>
      <c r="SZ47"/>
      <c r="TA47"/>
      <c r="TB47"/>
      <c r="TC47"/>
      <c r="TD47"/>
      <c r="TE47"/>
      <c r="TF47"/>
      <c r="TG47"/>
      <c r="TH47"/>
      <c r="TI47"/>
      <c r="TJ47"/>
      <c r="TK47"/>
      <c r="TL47"/>
      <c r="TM47"/>
      <c r="TN47"/>
      <c r="TO47"/>
      <c r="TP47"/>
      <c r="TQ47"/>
      <c r="TR47"/>
      <c r="TS47"/>
      <c r="TT47"/>
      <c r="TU47"/>
      <c r="TV47"/>
      <c r="TW47"/>
      <c r="TX47"/>
      <c r="TY47"/>
      <c r="TZ47"/>
      <c r="UA47"/>
      <c r="UB47"/>
      <c r="UC47"/>
      <c r="UD47"/>
      <c r="UE47"/>
      <c r="UF47"/>
      <c r="UG47"/>
      <c r="UH47"/>
      <c r="UI47"/>
      <c r="UJ47"/>
      <c r="UK47"/>
      <c r="UL47"/>
      <c r="UM47"/>
      <c r="UN47"/>
      <c r="UO47"/>
      <c r="UP47"/>
      <c r="UQ47"/>
      <c r="UR47"/>
      <c r="US47"/>
      <c r="UT47"/>
      <c r="UU47"/>
      <c r="UV47"/>
      <c r="UW47"/>
      <c r="UX47"/>
      <c r="UY47"/>
      <c r="UZ47"/>
      <c r="VA47"/>
      <c r="VB47"/>
      <c r="VC47"/>
      <c r="VD47"/>
      <c r="VE47"/>
      <c r="VF47"/>
      <c r="VG47"/>
      <c r="VH47"/>
      <c r="VI47"/>
      <c r="VJ47"/>
      <c r="VK47"/>
      <c r="VL47"/>
      <c r="VM47"/>
      <c r="VN47"/>
      <c r="VO47"/>
      <c r="VP47"/>
      <c r="VQ47"/>
      <c r="VR47"/>
      <c r="VS47"/>
      <c r="VT47"/>
      <c r="VU47"/>
      <c r="VV47"/>
      <c r="VW47"/>
      <c r="VX47"/>
      <c r="VY47"/>
      <c r="VZ47"/>
      <c r="WA47"/>
      <c r="WB47"/>
      <c r="WC47"/>
      <c r="WD47"/>
      <c r="WE47"/>
      <c r="WF47"/>
      <c r="WG47"/>
      <c r="WH47"/>
      <c r="WI47"/>
      <c r="WJ47"/>
      <c r="WK47"/>
      <c r="WL47"/>
      <c r="WM47"/>
      <c r="WN47"/>
      <c r="WO47"/>
      <c r="WP47"/>
      <c r="WQ47"/>
      <c r="WR47"/>
      <c r="WS47"/>
      <c r="WT47"/>
      <c r="WU47"/>
      <c r="WV47"/>
      <c r="WW47"/>
      <c r="WX47"/>
      <c r="WY47"/>
      <c r="WZ47"/>
      <c r="XA47"/>
      <c r="XB47"/>
      <c r="XC47"/>
      <c r="XD47"/>
      <c r="XE47"/>
      <c r="XF47"/>
      <c r="XG47"/>
      <c r="XH47"/>
      <c r="XI47"/>
      <c r="XJ47"/>
      <c r="XK47"/>
      <c r="XL47"/>
      <c r="XM47"/>
      <c r="XN47"/>
      <c r="XO47"/>
      <c r="XP47"/>
      <c r="XQ47"/>
      <c r="XR47"/>
      <c r="XS47"/>
      <c r="XT47"/>
      <c r="XU47"/>
      <c r="XV47"/>
      <c r="XW47"/>
      <c r="XX47"/>
      <c r="XY47"/>
      <c r="XZ47"/>
      <c r="YA47"/>
      <c r="YB47"/>
      <c r="YC47"/>
      <c r="YD47"/>
      <c r="YE47"/>
      <c r="YF47"/>
      <c r="YG47"/>
      <c r="YH47"/>
      <c r="YI47"/>
      <c r="YJ47"/>
      <c r="YK47"/>
      <c r="YL47"/>
      <c r="YM47"/>
      <c r="YN47"/>
      <c r="YO47"/>
      <c r="YP47"/>
      <c r="YQ47"/>
      <c r="YR47"/>
      <c r="YS47"/>
      <c r="YT47"/>
      <c r="YU47"/>
      <c r="YV47"/>
      <c r="YW47"/>
      <c r="YX47"/>
      <c r="YY47"/>
      <c r="YZ47"/>
      <c r="ZA47"/>
      <c r="ZB47"/>
      <c r="ZC47"/>
      <c r="ZD47"/>
      <c r="ZE47"/>
      <c r="ZF47"/>
      <c r="ZG47"/>
      <c r="ZH47"/>
      <c r="ZI47"/>
      <c r="ZJ47"/>
      <c r="ZK47"/>
      <c r="ZL47"/>
      <c r="ZM47"/>
      <c r="ZN47"/>
      <c r="ZO47"/>
      <c r="ZP47"/>
      <c r="ZQ47"/>
      <c r="ZR47"/>
      <c r="ZS47"/>
      <c r="ZT47"/>
      <c r="ZU47"/>
      <c r="ZV47"/>
      <c r="ZW47"/>
      <c r="ZX47"/>
      <c r="ZY47"/>
      <c r="ZZ47"/>
      <c r="AAA47"/>
      <c r="AAB47"/>
      <c r="AAC47"/>
      <c r="AAD47"/>
      <c r="AAE47"/>
      <c r="AAF47"/>
      <c r="AAG47"/>
      <c r="AAH47"/>
      <c r="AAI47"/>
      <c r="AAJ47"/>
      <c r="AAK47"/>
      <c r="AAL47"/>
      <c r="AAM47"/>
      <c r="AAN47"/>
      <c r="AAO47"/>
      <c r="AAP47"/>
      <c r="AAQ47"/>
      <c r="AAR47"/>
      <c r="AAS47"/>
      <c r="AAT47"/>
      <c r="AAU47"/>
      <c r="AAV47"/>
      <c r="AAW47"/>
      <c r="AAX47"/>
      <c r="AAY47"/>
      <c r="AAZ47"/>
      <c r="ABA47"/>
      <c r="ABB47"/>
      <c r="ABC47"/>
      <c r="ABD47"/>
      <c r="ABE47"/>
      <c r="ABF47"/>
      <c r="ABG47"/>
      <c r="ABH47"/>
      <c r="ABI47"/>
      <c r="ABJ47"/>
      <c r="ABK47"/>
      <c r="ABL47"/>
      <c r="ABM47"/>
      <c r="ABN47"/>
      <c r="ABO47"/>
      <c r="ABP47"/>
      <c r="ABQ47"/>
      <c r="ABR47"/>
      <c r="ABS47"/>
      <c r="ABT47"/>
      <c r="ABU47"/>
      <c r="ABV47"/>
      <c r="ABW47"/>
      <c r="ABX47"/>
      <c r="ABY47"/>
      <c r="ABZ47"/>
      <c r="ACA47"/>
      <c r="ACB47"/>
      <c r="ACC47"/>
      <c r="ACD47"/>
      <c r="ACE47"/>
      <c r="ACF47"/>
      <c r="ACG47"/>
      <c r="ACH47"/>
      <c r="ACI47"/>
      <c r="ACJ47"/>
      <c r="ACK47"/>
      <c r="ACL47"/>
      <c r="ACM47"/>
      <c r="ACN47"/>
      <c r="ACO47"/>
      <c r="ACP47"/>
      <c r="ACQ47"/>
      <c r="ACR47"/>
      <c r="ACS47"/>
      <c r="ACT47"/>
      <c r="ACU47"/>
      <c r="ACV47"/>
      <c r="ACW47"/>
      <c r="ACX47"/>
      <c r="ACY47"/>
      <c r="ACZ47"/>
      <c r="ADA47"/>
      <c r="ADB47"/>
      <c r="ADC47"/>
      <c r="ADD47"/>
      <c r="ADE47"/>
      <c r="ADF47"/>
      <c r="ADG47"/>
      <c r="ADH47"/>
      <c r="ADI47"/>
      <c r="ADJ47"/>
      <c r="ADK47"/>
      <c r="ADL47"/>
      <c r="ADM47"/>
      <c r="ADN47"/>
      <c r="ADO47"/>
      <c r="ADP47"/>
      <c r="ADQ47"/>
      <c r="ADR47"/>
      <c r="ADS47"/>
      <c r="ADT47"/>
      <c r="ADU47"/>
      <c r="ADV47"/>
      <c r="ADW47"/>
      <c r="ADX47"/>
      <c r="ADY47"/>
      <c r="ADZ47"/>
      <c r="AEA47"/>
      <c r="AEB47"/>
      <c r="AEC47"/>
      <c r="AED47"/>
      <c r="AEE47"/>
      <c r="AEF47"/>
      <c r="AEG47"/>
      <c r="AEH47"/>
      <c r="AEI47"/>
      <c r="AEJ47"/>
      <c r="AEK47"/>
      <c r="AEL47"/>
      <c r="AEM47"/>
      <c r="AEN47"/>
      <c r="AEO47"/>
      <c r="AEP47"/>
      <c r="AEQ47"/>
      <c r="AER47"/>
      <c r="AES47"/>
      <c r="AET47"/>
      <c r="AEU47"/>
      <c r="AEV47"/>
      <c r="AEW47"/>
      <c r="AEX47"/>
      <c r="AEY47"/>
      <c r="AEZ47"/>
      <c r="AFA47"/>
      <c r="AFB47"/>
      <c r="AFC47"/>
      <c r="AFD47"/>
      <c r="AFE47"/>
      <c r="AFF47"/>
      <c r="AFG47"/>
      <c r="AFH47"/>
      <c r="AFI47"/>
      <c r="AFJ47"/>
      <c r="AFK47"/>
      <c r="AFL47"/>
      <c r="AFM47"/>
      <c r="AFN47"/>
      <c r="AFO47"/>
      <c r="AFP47"/>
      <c r="AFQ47"/>
      <c r="AFR47"/>
      <c r="AFS47"/>
      <c r="AFT47"/>
      <c r="AFU47"/>
      <c r="AFV47"/>
      <c r="AFW47"/>
      <c r="AFX47"/>
      <c r="AFY47"/>
      <c r="AFZ47"/>
      <c r="AGA47"/>
      <c r="AGB47"/>
      <c r="AGC47"/>
      <c r="AGD47"/>
      <c r="AGE47"/>
      <c r="AGF47"/>
      <c r="AGG47"/>
      <c r="AGH47"/>
      <c r="AGI47"/>
      <c r="AGJ47"/>
      <c r="AGK47"/>
      <c r="AGL47"/>
      <c r="AGM47"/>
      <c r="AGN47"/>
      <c r="AGO47"/>
      <c r="AGP47"/>
      <c r="AGQ47"/>
      <c r="AGR47"/>
      <c r="AGS47"/>
      <c r="AGT47"/>
      <c r="AGU47"/>
      <c r="AGV47"/>
      <c r="AGW47"/>
      <c r="AGX47"/>
      <c r="AGY47"/>
      <c r="AGZ47"/>
      <c r="AHA47"/>
      <c r="AHB47"/>
      <c r="AHC47"/>
      <c r="AHD47"/>
      <c r="AHE47"/>
      <c r="AHF47"/>
      <c r="AHG47"/>
      <c r="AHH47"/>
      <c r="AHI47"/>
      <c r="AHJ47"/>
      <c r="AHK47"/>
      <c r="AHL47"/>
      <c r="AHM47"/>
      <c r="AHN47"/>
      <c r="AHO47"/>
      <c r="AHP47"/>
      <c r="AHQ47"/>
      <c r="AHR47"/>
      <c r="AHS47"/>
      <c r="AHT47"/>
      <c r="AHU47"/>
      <c r="AHV47"/>
      <c r="AHW47"/>
      <c r="AHX47"/>
      <c r="AHY47"/>
      <c r="AHZ47"/>
      <c r="AIA47"/>
      <c r="AIB47"/>
      <c r="AIC47"/>
      <c r="AID47"/>
      <c r="AIE47"/>
      <c r="AIF47"/>
      <c r="AIG47"/>
      <c r="AIH47"/>
      <c r="AII47"/>
      <c r="AIJ47"/>
      <c r="AIK47"/>
      <c r="AIL47"/>
      <c r="AIM47"/>
      <c r="AIN47"/>
      <c r="AIO47"/>
      <c r="AIP47"/>
      <c r="AIQ47"/>
      <c r="AIR47"/>
      <c r="AIS47"/>
      <c r="AIT47"/>
      <c r="AIU47"/>
      <c r="AIV47"/>
      <c r="AIW47"/>
      <c r="AIX47"/>
      <c r="AIY47"/>
      <c r="AIZ47"/>
      <c r="AJA47"/>
      <c r="AJB47"/>
      <c r="AJC47"/>
      <c r="AJD47"/>
      <c r="AJE47"/>
      <c r="AJF47"/>
      <c r="AJG47"/>
      <c r="AJH47"/>
      <c r="AJI47"/>
      <c r="AJJ47"/>
      <c r="AJK47"/>
      <c r="AJL47"/>
      <c r="AJM47"/>
      <c r="AJN47"/>
      <c r="AJO47"/>
      <c r="AJP47"/>
      <c r="AJQ47"/>
      <c r="AJR47"/>
      <c r="AJS47"/>
      <c r="AJT47"/>
      <c r="AJU47"/>
      <c r="AJV47"/>
      <c r="AJW47"/>
      <c r="AJX47"/>
      <c r="AJY47"/>
      <c r="AJZ47"/>
      <c r="AKA47"/>
      <c r="AKB47"/>
      <c r="AKC47"/>
      <c r="AKD47"/>
      <c r="AKE47"/>
      <c r="AKF47"/>
      <c r="AKG47"/>
      <c r="AKH47"/>
      <c r="AKI47"/>
      <c r="AKJ47"/>
      <c r="AKK47"/>
      <c r="AKL47"/>
      <c r="AKM47"/>
      <c r="AKN47"/>
      <c r="AKO47"/>
      <c r="AKP47"/>
      <c r="AKQ47"/>
      <c r="AKR47"/>
      <c r="AKS47"/>
      <c r="AKT47"/>
      <c r="AKU47"/>
      <c r="AKV47"/>
      <c r="AKW47"/>
      <c r="AKX47"/>
      <c r="AKY47"/>
      <c r="AKZ47"/>
      <c r="ALA47"/>
      <c r="ALB47"/>
      <c r="ALC47"/>
      <c r="ALD47"/>
      <c r="ALE47"/>
      <c r="ALF47"/>
      <c r="ALG47"/>
      <c r="ALH47"/>
      <c r="ALI47"/>
      <c r="ALJ47"/>
      <c r="ALK47"/>
      <c r="ALL47"/>
      <c r="ALM47"/>
      <c r="ALN47"/>
      <c r="ALO47"/>
      <c r="ALP47"/>
      <c r="ALQ47"/>
      <c r="ALR47"/>
      <c r="ALS47"/>
      <c r="ALT47"/>
      <c r="ALU47"/>
      <c r="ALV47"/>
      <c r="ALW47"/>
      <c r="ALX47"/>
      <c r="ALY47"/>
      <c r="ALZ47"/>
      <c r="AMA47"/>
      <c r="AMB47"/>
      <c r="AMC47"/>
      <c r="AMD47"/>
      <c r="AME47"/>
      <c r="AMF47"/>
      <c r="AMG47"/>
      <c r="AMH47"/>
      <c r="AMI47"/>
      <c r="AMJ47"/>
    </row>
    <row r="48" spans="1:1025" ht="19.5" x14ac:dyDescent="0.3">
      <c r="A48" s="100" t="s">
        <v>83</v>
      </c>
      <c r="B48" s="100"/>
      <c r="C48" s="100"/>
      <c r="D48" s="100"/>
      <c r="E48" s="100"/>
      <c r="F48" s="29"/>
      <c r="G48" s="35"/>
      <c r="H48" s="35"/>
      <c r="I48" s="35"/>
      <c r="J48" s="35"/>
      <c r="K48" s="35"/>
      <c r="L48" s="35"/>
      <c r="M48" s="35"/>
      <c r="N48" s="35"/>
      <c r="O48" s="35"/>
      <c r="P48" s="35"/>
      <c r="Q48" s="35"/>
      <c r="R48" s="35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  <c r="CG48"/>
      <c r="CH48"/>
      <c r="CI48"/>
      <c r="CJ48"/>
      <c r="CK48"/>
      <c r="CL48"/>
      <c r="CM48"/>
      <c r="CN48"/>
      <c r="CO48"/>
      <c r="CP48"/>
      <c r="CQ48"/>
      <c r="CR48"/>
      <c r="CS48"/>
      <c r="CT48"/>
      <c r="CU48"/>
      <c r="CV48"/>
      <c r="CW48"/>
      <c r="CX48"/>
      <c r="CY48"/>
      <c r="CZ48"/>
      <c r="DA48"/>
      <c r="DB48"/>
      <c r="DC48"/>
      <c r="DD48"/>
      <c r="DE48"/>
      <c r="DF48"/>
      <c r="DG48"/>
      <c r="DH48"/>
      <c r="DI48"/>
      <c r="DJ48"/>
      <c r="DK48"/>
      <c r="DL48"/>
      <c r="DM48"/>
      <c r="DN48"/>
      <c r="DO48"/>
      <c r="DP48"/>
      <c r="DQ48"/>
      <c r="DR48"/>
      <c r="DS48"/>
      <c r="DT48"/>
      <c r="DU48"/>
      <c r="DV48"/>
      <c r="DW48"/>
      <c r="DX48"/>
      <c r="DY48"/>
      <c r="DZ48"/>
      <c r="EA48"/>
      <c r="EB48"/>
      <c r="EC48"/>
      <c r="ED48"/>
      <c r="EE48"/>
      <c r="EF48"/>
      <c r="EG48"/>
      <c r="EH48"/>
      <c r="EI48"/>
      <c r="EJ48"/>
      <c r="EK48"/>
      <c r="EL48"/>
      <c r="EM48"/>
      <c r="EN48"/>
      <c r="EO48"/>
      <c r="EP48"/>
      <c r="EQ48"/>
      <c r="ER48"/>
      <c r="ES48"/>
      <c r="ET48"/>
      <c r="EU48"/>
      <c r="EV48"/>
      <c r="EW48"/>
      <c r="EX48"/>
      <c r="EY48"/>
      <c r="EZ48"/>
      <c r="FA48"/>
      <c r="FB48"/>
      <c r="FC48"/>
      <c r="FD48"/>
      <c r="FE48"/>
      <c r="FF48"/>
      <c r="FG48"/>
      <c r="FH48"/>
      <c r="FI48"/>
      <c r="FJ48"/>
      <c r="FK48"/>
      <c r="FL48"/>
      <c r="FM48"/>
      <c r="FN48"/>
      <c r="FO48"/>
      <c r="FP48"/>
      <c r="FQ48"/>
      <c r="FR48"/>
      <c r="FS48"/>
      <c r="FT48"/>
      <c r="FU48"/>
      <c r="FV48"/>
      <c r="FW48"/>
      <c r="FX48"/>
      <c r="FY48"/>
      <c r="FZ48"/>
      <c r="GA48"/>
      <c r="GB48"/>
      <c r="GC48"/>
      <c r="GD48"/>
      <c r="GE48"/>
      <c r="GF48"/>
      <c r="GG48"/>
      <c r="GH48"/>
      <c r="GI48"/>
      <c r="GJ48"/>
      <c r="GK48"/>
      <c r="GL48"/>
      <c r="GM48"/>
      <c r="GN48"/>
      <c r="GO48"/>
      <c r="GP48"/>
      <c r="GQ48"/>
      <c r="GR48"/>
      <c r="GS48"/>
      <c r="GT48"/>
      <c r="GU48"/>
      <c r="GV48"/>
      <c r="GW48"/>
      <c r="GX48"/>
      <c r="GY48"/>
      <c r="GZ48"/>
      <c r="HA48"/>
      <c r="HB48"/>
      <c r="HC48"/>
      <c r="HD48"/>
      <c r="HE48"/>
      <c r="HF48"/>
      <c r="HG48"/>
      <c r="HH48"/>
      <c r="HI48"/>
      <c r="HJ48"/>
      <c r="HK48"/>
      <c r="HL48"/>
      <c r="HM48"/>
      <c r="HN48"/>
      <c r="HO48"/>
      <c r="HP48"/>
      <c r="HQ48"/>
      <c r="HR48"/>
      <c r="HS48"/>
      <c r="HT48"/>
      <c r="HU48"/>
      <c r="HV48"/>
      <c r="HW48"/>
      <c r="HX48"/>
      <c r="HY48"/>
      <c r="HZ48"/>
      <c r="IA48"/>
      <c r="IB48"/>
      <c r="IC48"/>
      <c r="ID48"/>
      <c r="IE48"/>
      <c r="IF48"/>
      <c r="IG48"/>
      <c r="IH48"/>
      <c r="II48"/>
      <c r="IJ48"/>
      <c r="IK48"/>
      <c r="IL48"/>
      <c r="IM48"/>
      <c r="IN48"/>
      <c r="IO48"/>
      <c r="IP48"/>
      <c r="IQ48"/>
      <c r="IR48"/>
      <c r="IS48"/>
      <c r="IT48"/>
      <c r="IU48"/>
      <c r="IV48"/>
      <c r="IW48"/>
      <c r="IX48"/>
      <c r="IY48"/>
      <c r="IZ48"/>
      <c r="JA48"/>
      <c r="JB48"/>
      <c r="JC48"/>
      <c r="JD48"/>
      <c r="JE48"/>
      <c r="JF48"/>
      <c r="JG48"/>
      <c r="JH48"/>
      <c r="JI48"/>
      <c r="JJ48"/>
      <c r="JK48"/>
      <c r="JL48"/>
      <c r="JM48"/>
      <c r="JN48"/>
      <c r="JO48"/>
      <c r="JP48"/>
      <c r="JQ48"/>
      <c r="JR48"/>
      <c r="JS48"/>
      <c r="JT48"/>
      <c r="JU48"/>
      <c r="JV48"/>
      <c r="JW48"/>
      <c r="JX48"/>
      <c r="JY48"/>
      <c r="JZ48"/>
      <c r="KA48"/>
      <c r="KB48"/>
      <c r="KC48"/>
      <c r="KD48"/>
      <c r="KE48"/>
      <c r="KF48"/>
      <c r="KG48"/>
      <c r="KH48"/>
      <c r="KI48"/>
      <c r="KJ48"/>
      <c r="KK48"/>
      <c r="KL48"/>
      <c r="KM48"/>
      <c r="KN48"/>
      <c r="KO48"/>
      <c r="KP48"/>
      <c r="KQ48"/>
      <c r="KR48"/>
      <c r="KS48"/>
      <c r="KT48"/>
      <c r="KU48"/>
      <c r="KV48"/>
      <c r="KW48"/>
      <c r="KX48"/>
      <c r="KY48"/>
      <c r="KZ48"/>
      <c r="LA48"/>
      <c r="LB48"/>
      <c r="LC48"/>
      <c r="LD48"/>
      <c r="LE48"/>
      <c r="LF48"/>
      <c r="LG48"/>
      <c r="LH48"/>
      <c r="LI48"/>
      <c r="LJ48"/>
      <c r="LK48"/>
      <c r="LL48"/>
      <c r="LM48"/>
      <c r="LN48"/>
      <c r="LO48"/>
      <c r="LP48"/>
      <c r="LQ48"/>
      <c r="LR48"/>
      <c r="LS48"/>
      <c r="LT48"/>
      <c r="LU48"/>
      <c r="LV48"/>
      <c r="LW48"/>
      <c r="LX48"/>
      <c r="LY48"/>
      <c r="LZ48"/>
      <c r="MA48"/>
      <c r="MB48"/>
      <c r="MC48"/>
      <c r="MD48"/>
      <c r="ME48"/>
      <c r="MF48"/>
      <c r="MG48"/>
      <c r="MH48"/>
      <c r="MI48"/>
      <c r="MJ48"/>
      <c r="MK48"/>
      <c r="ML48"/>
      <c r="MM48"/>
      <c r="MN48"/>
      <c r="MO48"/>
      <c r="MP48"/>
      <c r="MQ48"/>
      <c r="MR48"/>
      <c r="MS48"/>
      <c r="MT48"/>
      <c r="MU48"/>
      <c r="MV48"/>
      <c r="MW48"/>
      <c r="MX48"/>
      <c r="MY48"/>
      <c r="MZ48"/>
      <c r="NA48"/>
      <c r="NB48"/>
      <c r="NC48"/>
      <c r="ND48"/>
      <c r="NE48"/>
      <c r="NF48"/>
      <c r="NG48"/>
      <c r="NH48"/>
      <c r="NI48"/>
      <c r="NJ48"/>
      <c r="NK48"/>
      <c r="NL48"/>
      <c r="NM48"/>
      <c r="NN48"/>
      <c r="NO48"/>
      <c r="NP48"/>
      <c r="NQ48"/>
      <c r="NR48"/>
      <c r="NS48"/>
      <c r="NT48"/>
      <c r="NU48"/>
      <c r="NV48"/>
      <c r="NW48"/>
      <c r="NX48"/>
      <c r="NY48"/>
      <c r="NZ48"/>
      <c r="OA48"/>
      <c r="OB48"/>
      <c r="OC48"/>
      <c r="OD48"/>
      <c r="OE48"/>
      <c r="OF48"/>
      <c r="OG48"/>
      <c r="OH48"/>
      <c r="OI48"/>
      <c r="OJ48"/>
      <c r="OK48"/>
      <c r="OL48"/>
      <c r="OM48"/>
      <c r="ON48"/>
      <c r="OO48"/>
      <c r="OP48"/>
      <c r="OQ48"/>
      <c r="OR48"/>
      <c r="OS48"/>
      <c r="OT48"/>
      <c r="OU48"/>
      <c r="OV48"/>
      <c r="OW48"/>
      <c r="OX48"/>
      <c r="OY48"/>
      <c r="OZ48"/>
      <c r="PA48"/>
      <c r="PB48"/>
      <c r="PC48"/>
      <c r="PD48"/>
      <c r="PE48"/>
      <c r="PF48"/>
      <c r="PG48"/>
      <c r="PH48"/>
      <c r="PI48"/>
      <c r="PJ48"/>
      <c r="PK48"/>
      <c r="PL48"/>
      <c r="PM48"/>
      <c r="PN48"/>
      <c r="PO48"/>
      <c r="PP48"/>
      <c r="PQ48"/>
      <c r="PR48"/>
      <c r="PS48"/>
      <c r="PT48"/>
      <c r="PU48"/>
      <c r="PV48"/>
      <c r="PW48"/>
      <c r="PX48"/>
      <c r="PY48"/>
      <c r="PZ48"/>
      <c r="QA48"/>
      <c r="QB48"/>
      <c r="QC48"/>
      <c r="QD48"/>
      <c r="QE48"/>
      <c r="QF48"/>
      <c r="QG48"/>
      <c r="QH48"/>
      <c r="QI48"/>
      <c r="QJ48"/>
      <c r="QK48"/>
      <c r="QL48"/>
      <c r="QM48"/>
      <c r="QN48"/>
      <c r="QO48"/>
      <c r="QP48"/>
      <c r="QQ48"/>
      <c r="QR48"/>
      <c r="QS48"/>
      <c r="QT48"/>
      <c r="QU48"/>
      <c r="QV48"/>
      <c r="QW48"/>
      <c r="QX48"/>
      <c r="QY48"/>
      <c r="QZ48"/>
      <c r="RA48"/>
      <c r="RB48"/>
      <c r="RC48"/>
      <c r="RD48"/>
      <c r="RE48"/>
      <c r="RF48"/>
      <c r="RG48"/>
      <c r="RH48"/>
      <c r="RI48"/>
      <c r="RJ48"/>
      <c r="RK48"/>
      <c r="RL48"/>
      <c r="RM48"/>
      <c r="RN48"/>
      <c r="RO48"/>
      <c r="RP48"/>
      <c r="RQ48"/>
      <c r="RR48"/>
      <c r="RS48"/>
      <c r="RT48"/>
      <c r="RU48"/>
      <c r="RV48"/>
      <c r="RW48"/>
      <c r="RX48"/>
      <c r="RY48"/>
      <c r="RZ48"/>
      <c r="SA48"/>
      <c r="SB48"/>
      <c r="SC48"/>
      <c r="SD48"/>
      <c r="SE48"/>
      <c r="SF48"/>
      <c r="SG48"/>
      <c r="SH48"/>
      <c r="SI48"/>
      <c r="SJ48"/>
      <c r="SK48"/>
      <c r="SL48"/>
      <c r="SM48"/>
      <c r="SN48"/>
      <c r="SO48"/>
      <c r="SP48"/>
      <c r="SQ48"/>
      <c r="SR48"/>
      <c r="SS48"/>
      <c r="ST48"/>
      <c r="SU48"/>
      <c r="SV48"/>
      <c r="SW48"/>
      <c r="SX48"/>
      <c r="SY48"/>
      <c r="SZ48"/>
      <c r="TA48"/>
      <c r="TB48"/>
      <c r="TC48"/>
      <c r="TD48"/>
      <c r="TE48"/>
      <c r="TF48"/>
      <c r="TG48"/>
      <c r="TH48"/>
      <c r="TI48"/>
      <c r="TJ48"/>
      <c r="TK48"/>
      <c r="TL48"/>
      <c r="TM48"/>
      <c r="TN48"/>
      <c r="TO48"/>
      <c r="TP48"/>
      <c r="TQ48"/>
      <c r="TR48"/>
      <c r="TS48"/>
      <c r="TT48"/>
      <c r="TU48"/>
      <c r="TV48"/>
      <c r="TW48"/>
      <c r="TX48"/>
      <c r="TY48"/>
      <c r="TZ48"/>
      <c r="UA48"/>
      <c r="UB48"/>
      <c r="UC48"/>
      <c r="UD48"/>
      <c r="UE48"/>
      <c r="UF48"/>
      <c r="UG48"/>
      <c r="UH48"/>
      <c r="UI48"/>
      <c r="UJ48"/>
      <c r="UK48"/>
      <c r="UL48"/>
      <c r="UM48"/>
      <c r="UN48"/>
      <c r="UO48"/>
      <c r="UP48"/>
      <c r="UQ48"/>
      <c r="UR48"/>
      <c r="US48"/>
      <c r="UT48"/>
      <c r="UU48"/>
      <c r="UV48"/>
      <c r="UW48"/>
      <c r="UX48"/>
      <c r="UY48"/>
      <c r="UZ48"/>
      <c r="VA48"/>
      <c r="VB48"/>
      <c r="VC48"/>
      <c r="VD48"/>
      <c r="VE48"/>
      <c r="VF48"/>
      <c r="VG48"/>
      <c r="VH48"/>
      <c r="VI48"/>
      <c r="VJ48"/>
      <c r="VK48"/>
      <c r="VL48"/>
      <c r="VM48"/>
      <c r="VN48"/>
      <c r="VO48"/>
      <c r="VP48"/>
      <c r="VQ48"/>
      <c r="VR48"/>
      <c r="VS48"/>
      <c r="VT48"/>
      <c r="VU48"/>
      <c r="VV48"/>
      <c r="VW48"/>
      <c r="VX48"/>
      <c r="VY48"/>
      <c r="VZ48"/>
      <c r="WA48"/>
      <c r="WB48"/>
      <c r="WC48"/>
      <c r="WD48"/>
      <c r="WE48"/>
      <c r="WF48"/>
      <c r="WG48"/>
      <c r="WH48"/>
      <c r="WI48"/>
      <c r="WJ48"/>
      <c r="WK48"/>
      <c r="WL48"/>
      <c r="WM48"/>
      <c r="WN48"/>
      <c r="WO48"/>
      <c r="WP48"/>
      <c r="WQ48"/>
      <c r="WR48"/>
      <c r="WS48"/>
      <c r="WT48"/>
      <c r="WU48"/>
      <c r="WV48"/>
      <c r="WW48"/>
      <c r="WX48"/>
      <c r="WY48"/>
      <c r="WZ48"/>
      <c r="XA48"/>
      <c r="XB48"/>
      <c r="XC48"/>
      <c r="XD48"/>
      <c r="XE48"/>
      <c r="XF48"/>
      <c r="XG48"/>
      <c r="XH48"/>
      <c r="XI48"/>
      <c r="XJ48"/>
      <c r="XK48"/>
      <c r="XL48"/>
      <c r="XM48"/>
      <c r="XN48"/>
      <c r="XO48"/>
      <c r="XP48"/>
      <c r="XQ48"/>
      <c r="XR48"/>
      <c r="XS48"/>
      <c r="XT48"/>
      <c r="XU48"/>
      <c r="XV48"/>
      <c r="XW48"/>
      <c r="XX48"/>
      <c r="XY48"/>
      <c r="XZ48"/>
      <c r="YA48"/>
      <c r="YB48"/>
      <c r="YC48"/>
      <c r="YD48"/>
      <c r="YE48"/>
      <c r="YF48"/>
      <c r="YG48"/>
      <c r="YH48"/>
      <c r="YI48"/>
      <c r="YJ48"/>
      <c r="YK48"/>
      <c r="YL48"/>
      <c r="YM48"/>
      <c r="YN48"/>
      <c r="YO48"/>
      <c r="YP48"/>
      <c r="YQ48"/>
      <c r="YR48"/>
      <c r="YS48"/>
      <c r="YT48"/>
      <c r="YU48"/>
      <c r="YV48"/>
      <c r="YW48"/>
      <c r="YX48"/>
      <c r="YY48"/>
      <c r="YZ48"/>
      <c r="ZA48"/>
      <c r="ZB48"/>
      <c r="ZC48"/>
      <c r="ZD48"/>
      <c r="ZE48"/>
      <c r="ZF48"/>
      <c r="ZG48"/>
      <c r="ZH48"/>
      <c r="ZI48"/>
      <c r="ZJ48"/>
      <c r="ZK48"/>
      <c r="ZL48"/>
      <c r="ZM48"/>
      <c r="ZN48"/>
      <c r="ZO48"/>
      <c r="ZP48"/>
      <c r="ZQ48"/>
      <c r="ZR48"/>
      <c r="ZS48"/>
      <c r="ZT48"/>
      <c r="ZU48"/>
      <c r="ZV48"/>
      <c r="ZW48"/>
      <c r="ZX48"/>
      <c r="ZY48"/>
      <c r="ZZ48"/>
      <c r="AAA48"/>
      <c r="AAB48"/>
      <c r="AAC48"/>
      <c r="AAD48"/>
      <c r="AAE48"/>
      <c r="AAF48"/>
      <c r="AAG48"/>
      <c r="AAH48"/>
      <c r="AAI48"/>
      <c r="AAJ48"/>
      <c r="AAK48"/>
      <c r="AAL48"/>
      <c r="AAM48"/>
      <c r="AAN48"/>
      <c r="AAO48"/>
      <c r="AAP48"/>
      <c r="AAQ48"/>
      <c r="AAR48"/>
      <c r="AAS48"/>
      <c r="AAT48"/>
      <c r="AAU48"/>
      <c r="AAV48"/>
      <c r="AAW48"/>
      <c r="AAX48"/>
      <c r="AAY48"/>
      <c r="AAZ48"/>
      <c r="ABA48"/>
      <c r="ABB48"/>
      <c r="ABC48"/>
      <c r="ABD48"/>
      <c r="ABE48"/>
      <c r="ABF48"/>
      <c r="ABG48"/>
      <c r="ABH48"/>
      <c r="ABI48"/>
      <c r="ABJ48"/>
      <c r="ABK48"/>
      <c r="ABL48"/>
      <c r="ABM48"/>
      <c r="ABN48"/>
      <c r="ABO48"/>
      <c r="ABP48"/>
      <c r="ABQ48"/>
      <c r="ABR48"/>
      <c r="ABS48"/>
      <c r="ABT48"/>
      <c r="ABU48"/>
      <c r="ABV48"/>
      <c r="ABW48"/>
      <c r="ABX48"/>
      <c r="ABY48"/>
      <c r="ABZ48"/>
      <c r="ACA48"/>
      <c r="ACB48"/>
      <c r="ACC48"/>
      <c r="ACD48"/>
      <c r="ACE48"/>
      <c r="ACF48"/>
      <c r="ACG48"/>
      <c r="ACH48"/>
      <c r="ACI48"/>
      <c r="ACJ48"/>
      <c r="ACK48"/>
      <c r="ACL48"/>
      <c r="ACM48"/>
      <c r="ACN48"/>
      <c r="ACO48"/>
      <c r="ACP48"/>
      <c r="ACQ48"/>
      <c r="ACR48"/>
      <c r="ACS48"/>
      <c r="ACT48"/>
      <c r="ACU48"/>
      <c r="ACV48"/>
      <c r="ACW48"/>
      <c r="ACX48"/>
      <c r="ACY48"/>
      <c r="ACZ48"/>
      <c r="ADA48"/>
      <c r="ADB48"/>
      <c r="ADC48"/>
      <c r="ADD48"/>
      <c r="ADE48"/>
      <c r="ADF48"/>
      <c r="ADG48"/>
      <c r="ADH48"/>
      <c r="ADI48"/>
      <c r="ADJ48"/>
      <c r="ADK48"/>
      <c r="ADL48"/>
      <c r="ADM48"/>
      <c r="ADN48"/>
      <c r="ADO48"/>
      <c r="ADP48"/>
      <c r="ADQ48"/>
      <c r="ADR48"/>
      <c r="ADS48"/>
      <c r="ADT48"/>
      <c r="ADU48"/>
      <c r="ADV48"/>
      <c r="ADW48"/>
      <c r="ADX48"/>
      <c r="ADY48"/>
      <c r="ADZ48"/>
      <c r="AEA48"/>
      <c r="AEB48"/>
      <c r="AEC48"/>
      <c r="AED48"/>
      <c r="AEE48"/>
      <c r="AEF48"/>
      <c r="AEG48"/>
      <c r="AEH48"/>
      <c r="AEI48"/>
      <c r="AEJ48"/>
      <c r="AEK48"/>
      <c r="AEL48"/>
      <c r="AEM48"/>
      <c r="AEN48"/>
      <c r="AEO48"/>
      <c r="AEP48"/>
      <c r="AEQ48"/>
      <c r="AER48"/>
      <c r="AES48"/>
      <c r="AET48"/>
      <c r="AEU48"/>
      <c r="AEV48"/>
      <c r="AEW48"/>
      <c r="AEX48"/>
      <c r="AEY48"/>
      <c r="AEZ48"/>
      <c r="AFA48"/>
      <c r="AFB48"/>
      <c r="AFC48"/>
      <c r="AFD48"/>
      <c r="AFE48"/>
      <c r="AFF48"/>
      <c r="AFG48"/>
      <c r="AFH48"/>
      <c r="AFI48"/>
      <c r="AFJ48"/>
      <c r="AFK48"/>
      <c r="AFL48"/>
      <c r="AFM48"/>
      <c r="AFN48"/>
      <c r="AFO48"/>
      <c r="AFP48"/>
      <c r="AFQ48"/>
      <c r="AFR48"/>
      <c r="AFS48"/>
      <c r="AFT48"/>
      <c r="AFU48"/>
      <c r="AFV48"/>
      <c r="AFW48"/>
      <c r="AFX48"/>
      <c r="AFY48"/>
      <c r="AFZ48"/>
      <c r="AGA48"/>
      <c r="AGB48"/>
      <c r="AGC48"/>
      <c r="AGD48"/>
      <c r="AGE48"/>
      <c r="AGF48"/>
      <c r="AGG48"/>
      <c r="AGH48"/>
      <c r="AGI48"/>
      <c r="AGJ48"/>
      <c r="AGK48"/>
      <c r="AGL48"/>
      <c r="AGM48"/>
      <c r="AGN48"/>
      <c r="AGO48"/>
      <c r="AGP48"/>
      <c r="AGQ48"/>
      <c r="AGR48"/>
      <c r="AGS48"/>
      <c r="AGT48"/>
      <c r="AGU48"/>
      <c r="AGV48"/>
      <c r="AGW48"/>
      <c r="AGX48"/>
      <c r="AGY48"/>
      <c r="AGZ48"/>
      <c r="AHA48"/>
      <c r="AHB48"/>
      <c r="AHC48"/>
      <c r="AHD48"/>
      <c r="AHE48"/>
      <c r="AHF48"/>
      <c r="AHG48"/>
      <c r="AHH48"/>
      <c r="AHI48"/>
      <c r="AHJ48"/>
      <c r="AHK48"/>
      <c r="AHL48"/>
      <c r="AHM48"/>
      <c r="AHN48"/>
      <c r="AHO48"/>
      <c r="AHP48"/>
      <c r="AHQ48"/>
      <c r="AHR48"/>
      <c r="AHS48"/>
      <c r="AHT48"/>
      <c r="AHU48"/>
      <c r="AHV48"/>
      <c r="AHW48"/>
      <c r="AHX48"/>
      <c r="AHY48"/>
      <c r="AHZ48"/>
      <c r="AIA48"/>
      <c r="AIB48"/>
      <c r="AIC48"/>
      <c r="AID48"/>
      <c r="AIE48"/>
      <c r="AIF48"/>
      <c r="AIG48"/>
      <c r="AIH48"/>
      <c r="AII48"/>
      <c r="AIJ48"/>
      <c r="AIK48"/>
      <c r="AIL48"/>
      <c r="AIM48"/>
      <c r="AIN48"/>
      <c r="AIO48"/>
      <c r="AIP48"/>
      <c r="AIQ48"/>
      <c r="AIR48"/>
      <c r="AIS48"/>
      <c r="AIT48"/>
      <c r="AIU48"/>
      <c r="AIV48"/>
      <c r="AIW48"/>
      <c r="AIX48"/>
      <c r="AIY48"/>
      <c r="AIZ48"/>
      <c r="AJA48"/>
      <c r="AJB48"/>
      <c r="AJC48"/>
      <c r="AJD48"/>
      <c r="AJE48"/>
      <c r="AJF48"/>
      <c r="AJG48"/>
      <c r="AJH48"/>
      <c r="AJI48"/>
      <c r="AJJ48"/>
      <c r="AJK48"/>
      <c r="AJL48"/>
      <c r="AJM48"/>
      <c r="AJN48"/>
      <c r="AJO48"/>
      <c r="AJP48"/>
      <c r="AJQ48"/>
      <c r="AJR48"/>
      <c r="AJS48"/>
      <c r="AJT48"/>
      <c r="AJU48"/>
      <c r="AJV48"/>
      <c r="AJW48"/>
      <c r="AJX48"/>
      <c r="AJY48"/>
      <c r="AJZ48"/>
      <c r="AKA48"/>
      <c r="AKB48"/>
      <c r="AKC48"/>
      <c r="AKD48"/>
      <c r="AKE48"/>
      <c r="AKF48"/>
      <c r="AKG48"/>
      <c r="AKH48"/>
      <c r="AKI48"/>
      <c r="AKJ48"/>
      <c r="AKK48"/>
      <c r="AKL48"/>
      <c r="AKM48"/>
      <c r="AKN48"/>
      <c r="AKO48"/>
      <c r="AKP48"/>
      <c r="AKQ48"/>
      <c r="AKR48"/>
      <c r="AKS48"/>
      <c r="AKT48"/>
      <c r="AKU48"/>
      <c r="AKV48"/>
      <c r="AKW48"/>
      <c r="AKX48"/>
      <c r="AKY48"/>
      <c r="AKZ48"/>
      <c r="ALA48"/>
      <c r="ALB48"/>
      <c r="ALC48"/>
      <c r="ALD48"/>
      <c r="ALE48"/>
      <c r="ALF48"/>
      <c r="ALG48"/>
      <c r="ALH48"/>
      <c r="ALI48"/>
      <c r="ALJ48"/>
      <c r="ALK48"/>
      <c r="ALL48"/>
      <c r="ALM48"/>
      <c r="ALN48"/>
      <c r="ALO48"/>
      <c r="ALP48"/>
      <c r="ALQ48"/>
      <c r="ALR48"/>
      <c r="ALS48"/>
      <c r="ALT48"/>
      <c r="ALU48"/>
      <c r="ALV48"/>
      <c r="ALW48"/>
      <c r="ALX48"/>
      <c r="ALY48"/>
      <c r="ALZ48"/>
      <c r="AMA48"/>
      <c r="AMB48"/>
      <c r="AMC48"/>
      <c r="AMD48"/>
      <c r="AME48"/>
      <c r="AMF48"/>
      <c r="AMG48"/>
      <c r="AMH48"/>
      <c r="AMI48"/>
      <c r="AMJ48"/>
    </row>
    <row r="49" spans="1:18" ht="19.5" x14ac:dyDescent="0.3">
      <c r="A49" s="36"/>
      <c r="B49" s="35"/>
      <c r="C49" s="35"/>
      <c r="D49" s="35"/>
      <c r="E49" s="35"/>
      <c r="F49" s="35"/>
      <c r="G49" s="35"/>
      <c r="H49" s="35"/>
      <c r="I49" s="35"/>
      <c r="J49" s="35"/>
      <c r="K49" s="35"/>
      <c r="L49" s="35"/>
      <c r="M49" s="35"/>
      <c r="N49" s="35"/>
      <c r="O49" s="35"/>
      <c r="P49" s="35"/>
      <c r="Q49" s="35"/>
      <c r="R49" s="35"/>
    </row>
    <row r="50" spans="1:18" ht="37.5" x14ac:dyDescent="0.25">
      <c r="A50" s="37"/>
      <c r="B50" s="38" t="s">
        <v>20</v>
      </c>
      <c r="C50" s="38" t="s">
        <v>21</v>
      </c>
      <c r="D50" s="98" t="s">
        <v>82</v>
      </c>
      <c r="E50" s="37" t="s">
        <v>35</v>
      </c>
      <c r="F50" s="37" t="s">
        <v>36</v>
      </c>
      <c r="G50" s="37" t="s">
        <v>37</v>
      </c>
      <c r="H50" s="37" t="s">
        <v>38</v>
      </c>
      <c r="I50" s="37" t="s">
        <v>39</v>
      </c>
      <c r="J50" s="37" t="s">
        <v>40</v>
      </c>
      <c r="K50" s="37" t="s">
        <v>41</v>
      </c>
      <c r="L50" s="37" t="s">
        <v>42</v>
      </c>
      <c r="M50" s="37" t="s">
        <v>43</v>
      </c>
      <c r="N50" s="37" t="s">
        <v>44</v>
      </c>
      <c r="O50" s="37" t="s">
        <v>45</v>
      </c>
      <c r="P50" s="37" t="s">
        <v>46</v>
      </c>
      <c r="Q50" s="37" t="s">
        <v>47</v>
      </c>
      <c r="R50" s="37" t="s">
        <v>48</v>
      </c>
    </row>
    <row r="51" spans="1:18" ht="19.5" x14ac:dyDescent="0.3">
      <c r="A51" s="25" t="s">
        <v>10</v>
      </c>
      <c r="B51" s="19">
        <v>123</v>
      </c>
      <c r="C51" s="19">
        <v>212</v>
      </c>
      <c r="D51" s="58">
        <v>2.6475</v>
      </c>
      <c r="E51" s="39">
        <v>3</v>
      </c>
      <c r="F51" s="39"/>
      <c r="G51" s="39"/>
      <c r="H51" s="39"/>
      <c r="I51" s="39"/>
      <c r="J51" s="39"/>
      <c r="K51" s="39"/>
      <c r="L51" s="39"/>
      <c r="M51" s="39"/>
      <c r="N51" s="39"/>
      <c r="O51" s="39"/>
      <c r="P51" s="39">
        <v>2</v>
      </c>
      <c r="Q51" s="39">
        <v>2</v>
      </c>
      <c r="R51" s="39">
        <v>2</v>
      </c>
    </row>
    <row r="52" spans="1:18" ht="19.5" x14ac:dyDescent="0.3">
      <c r="A52" s="25" t="s">
        <v>12</v>
      </c>
      <c r="B52" s="19">
        <v>121</v>
      </c>
      <c r="C52" s="19">
        <v>212</v>
      </c>
      <c r="D52" s="58">
        <v>2.5772999999999997</v>
      </c>
      <c r="E52" s="39"/>
      <c r="F52" s="39"/>
      <c r="G52" s="39"/>
      <c r="H52" s="39"/>
      <c r="I52" s="39">
        <v>3</v>
      </c>
      <c r="J52" s="39"/>
      <c r="K52" s="39"/>
      <c r="L52" s="39"/>
      <c r="M52" s="39">
        <v>3</v>
      </c>
      <c r="N52" s="39"/>
      <c r="O52" s="39"/>
      <c r="P52" s="39"/>
      <c r="Q52" s="39"/>
      <c r="R52" s="39"/>
    </row>
    <row r="53" spans="1:18" ht="19.5" x14ac:dyDescent="0.3">
      <c r="A53" s="25" t="s">
        <v>13</v>
      </c>
      <c r="B53" s="19">
        <v>183</v>
      </c>
      <c r="C53" s="19">
        <v>212</v>
      </c>
      <c r="D53" s="58">
        <v>2.6073</v>
      </c>
      <c r="E53" s="39"/>
      <c r="F53" s="39"/>
      <c r="G53" s="39"/>
      <c r="H53" s="39"/>
      <c r="I53" s="39"/>
      <c r="J53" s="39"/>
      <c r="K53" s="39"/>
      <c r="L53" s="39"/>
      <c r="M53" s="39"/>
      <c r="N53" s="39">
        <v>3</v>
      </c>
      <c r="O53" s="39"/>
      <c r="P53" s="39"/>
      <c r="Q53" s="39"/>
      <c r="R53" s="39"/>
    </row>
    <row r="54" spans="1:18" ht="19.5" x14ac:dyDescent="0.3">
      <c r="A54" s="25" t="s">
        <v>14</v>
      </c>
      <c r="B54" s="19">
        <v>132</v>
      </c>
      <c r="C54" s="19">
        <v>212</v>
      </c>
      <c r="D54" s="58">
        <v>2.4876</v>
      </c>
      <c r="E54" s="39">
        <v>3</v>
      </c>
      <c r="F54" s="39"/>
      <c r="G54" s="39"/>
      <c r="H54" s="39"/>
      <c r="I54" s="39"/>
      <c r="J54" s="39"/>
      <c r="K54" s="39"/>
      <c r="L54" s="39"/>
      <c r="M54" s="39"/>
      <c r="N54" s="39">
        <v>3</v>
      </c>
      <c r="O54" s="39"/>
      <c r="P54" s="39"/>
      <c r="Q54" s="39"/>
      <c r="R54" s="39"/>
    </row>
    <row r="55" spans="1:18" ht="19.5" x14ac:dyDescent="0.3">
      <c r="A55" s="25" t="s">
        <v>15</v>
      </c>
      <c r="B55" s="19">
        <v>148</v>
      </c>
      <c r="C55" s="19">
        <v>212</v>
      </c>
      <c r="D55" s="58">
        <v>2.5772999999999997</v>
      </c>
      <c r="E55" s="39"/>
      <c r="F55" s="39">
        <v>3</v>
      </c>
      <c r="G55" s="39"/>
      <c r="H55" s="39"/>
      <c r="I55" s="39"/>
      <c r="J55" s="39"/>
      <c r="K55" s="39"/>
      <c r="L55" s="39"/>
      <c r="M55" s="39"/>
      <c r="N55" s="39"/>
      <c r="O55" s="39"/>
      <c r="P55" s="39"/>
      <c r="Q55" s="39"/>
      <c r="R55" s="39"/>
    </row>
    <row r="56" spans="1:18" x14ac:dyDescent="0.25">
      <c r="A56" s="101" t="s">
        <v>49</v>
      </c>
      <c r="B56" s="101"/>
      <c r="C56" s="101"/>
      <c r="D56" s="101"/>
      <c r="E56" s="5">
        <f>ROUND(((D51*E51+D54*E54)/((E51+E54)*100))*100,2)</f>
        <v>2.57</v>
      </c>
      <c r="F56" s="5">
        <f>ROUND(((D55*F55)/((F55)*100))*100,2)</f>
        <v>2.58</v>
      </c>
      <c r="G56" s="5"/>
      <c r="H56" s="5"/>
      <c r="I56" s="5">
        <f>ROUND(((D52*I52)/((I52)*100))*100,2)</f>
        <v>2.58</v>
      </c>
      <c r="J56" s="5"/>
      <c r="K56" s="5"/>
      <c r="L56" s="5"/>
      <c r="M56" s="5">
        <f>ROUND(((D52*M52)/((M52)*100))*100,2)</f>
        <v>2.58</v>
      </c>
      <c r="N56" s="5">
        <f>ROUND(((D53*N53+D54*N54)/((N53+N54)*100))*100,2)</f>
        <v>2.5499999999999998</v>
      </c>
      <c r="O56" s="5"/>
      <c r="P56" s="5">
        <f>ROUND(((D51*P51)/((P51)*100))*100,2)</f>
        <v>2.65</v>
      </c>
      <c r="Q56" s="5">
        <f>ROUND(((D51*Q51)/((Q51)*100))*100,2)</f>
        <v>2.65</v>
      </c>
      <c r="R56" s="5">
        <f>ROUND(((D51*R51)/((R51)*100))*100,2)</f>
        <v>2.65</v>
      </c>
    </row>
    <row r="58" spans="1:18" ht="68.25" customHeight="1" x14ac:dyDescent="0.25">
      <c r="B58" s="102" t="s">
        <v>84</v>
      </c>
      <c r="C58" s="103"/>
      <c r="E58" s="104" t="s">
        <v>85</v>
      </c>
      <c r="F58" s="105"/>
    </row>
    <row r="59" spans="1:18" x14ac:dyDescent="0.25">
      <c r="B59" s="34" t="s">
        <v>35</v>
      </c>
      <c r="C59" s="34">
        <f>E45</f>
        <v>1.8</v>
      </c>
      <c r="E59" s="34" t="s">
        <v>35</v>
      </c>
      <c r="F59" s="34">
        <v>2.57</v>
      </c>
    </row>
    <row r="60" spans="1:18" x14ac:dyDescent="0.25">
      <c r="B60" s="34" t="s">
        <v>36</v>
      </c>
      <c r="C60" s="34">
        <f>F45</f>
        <v>2.09</v>
      </c>
      <c r="E60" s="34" t="s">
        <v>36</v>
      </c>
      <c r="F60" s="34">
        <v>2.58</v>
      </c>
    </row>
    <row r="61" spans="1:18" x14ac:dyDescent="0.25">
      <c r="B61" s="34" t="s">
        <v>39</v>
      </c>
      <c r="C61" s="34">
        <f>I45</f>
        <v>1.71</v>
      </c>
      <c r="E61" s="34" t="s">
        <v>39</v>
      </c>
      <c r="F61" s="34">
        <v>2.58</v>
      </c>
    </row>
    <row r="62" spans="1:18" x14ac:dyDescent="0.25">
      <c r="B62" s="34" t="s">
        <v>43</v>
      </c>
      <c r="C62" s="34">
        <f>M45</f>
        <v>1.71</v>
      </c>
      <c r="E62" s="34" t="s">
        <v>43</v>
      </c>
      <c r="F62" s="34">
        <v>2.58</v>
      </c>
    </row>
    <row r="63" spans="1:18" x14ac:dyDescent="0.25">
      <c r="B63" s="34" t="s">
        <v>44</v>
      </c>
      <c r="C63" s="34">
        <f>N45</f>
        <v>2.23</v>
      </c>
      <c r="E63" s="34" t="s">
        <v>44</v>
      </c>
      <c r="F63" s="34">
        <v>2.5499999999999998</v>
      </c>
    </row>
    <row r="64" spans="1:18" x14ac:dyDescent="0.25">
      <c r="B64" s="34" t="s">
        <v>46</v>
      </c>
      <c r="C64" s="34">
        <f>P45</f>
        <v>1.74</v>
      </c>
      <c r="E64" s="34" t="s">
        <v>46</v>
      </c>
      <c r="F64" s="34">
        <v>2.65</v>
      </c>
    </row>
    <row r="65" spans="2:6" x14ac:dyDescent="0.25">
      <c r="B65" s="34" t="s">
        <v>47</v>
      </c>
      <c r="C65" s="34">
        <f>Q45</f>
        <v>1.74</v>
      </c>
      <c r="E65" s="34" t="s">
        <v>47</v>
      </c>
      <c r="F65" s="34">
        <v>2.65</v>
      </c>
    </row>
    <row r="66" spans="2:6" x14ac:dyDescent="0.25">
      <c r="B66" s="34" t="s">
        <v>48</v>
      </c>
      <c r="C66" s="34">
        <f>R45</f>
        <v>1.74</v>
      </c>
      <c r="E66" s="34" t="s">
        <v>48</v>
      </c>
      <c r="F66" s="34">
        <v>2.65</v>
      </c>
    </row>
  </sheetData>
  <mergeCells count="48">
    <mergeCell ref="E13:N13"/>
    <mergeCell ref="G18:G21"/>
    <mergeCell ref="D10:O10"/>
    <mergeCell ref="D9:O9"/>
    <mergeCell ref="O36:T36"/>
    <mergeCell ref="E11:N11"/>
    <mergeCell ref="E12:N12"/>
    <mergeCell ref="E14:N14"/>
    <mergeCell ref="E15:N15"/>
    <mergeCell ref="J29:T29"/>
    <mergeCell ref="J30:J31"/>
    <mergeCell ref="K30:K31"/>
    <mergeCell ref="L30:L31"/>
    <mergeCell ref="M30:M31"/>
    <mergeCell ref="N30:N31"/>
    <mergeCell ref="O30:T31"/>
    <mergeCell ref="A1:S1"/>
    <mergeCell ref="A2:S2"/>
    <mergeCell ref="A3:S3"/>
    <mergeCell ref="A4:S4"/>
    <mergeCell ref="A5:S5"/>
    <mergeCell ref="A6:F6"/>
    <mergeCell ref="G6:S6"/>
    <mergeCell ref="A7:F7"/>
    <mergeCell ref="G7:K7"/>
    <mergeCell ref="L7:S7"/>
    <mergeCell ref="A27:K27"/>
    <mergeCell ref="A17:A21"/>
    <mergeCell ref="B17:C17"/>
    <mergeCell ref="D17:E17"/>
    <mergeCell ref="F17:G17"/>
    <mergeCell ref="H17:H19"/>
    <mergeCell ref="I17:I19"/>
    <mergeCell ref="B18:B21"/>
    <mergeCell ref="C18:C21"/>
    <mergeCell ref="D18:D21"/>
    <mergeCell ref="E18:E21"/>
    <mergeCell ref="F18:F21"/>
    <mergeCell ref="O32:T32"/>
    <mergeCell ref="O33:T33"/>
    <mergeCell ref="O34:T34"/>
    <mergeCell ref="O35:T35"/>
    <mergeCell ref="A37:E37"/>
    <mergeCell ref="A48:E48"/>
    <mergeCell ref="A56:D56"/>
    <mergeCell ref="B58:C58"/>
    <mergeCell ref="E58:F58"/>
    <mergeCell ref="A45:D45"/>
  </mergeCells>
  <printOptions horizontalCentered="1"/>
  <pageMargins left="0.25" right="0.25" top="0.25" bottom="0.25" header="0.51180555555555496" footer="0.51180555555555496"/>
  <pageSetup firstPageNumber="0" orientation="portrait" verticalDpi="90" r:id="rId1"/>
  <rowBreaks count="2" manualBreakCount="2">
    <brk id="28" max="16383" man="1"/>
    <brk id="48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21"/>
  <sheetViews>
    <sheetView topLeftCell="A4" zoomScale="70" zoomScaleNormal="70" workbookViewId="0">
      <pane ySplit="1" topLeftCell="A213" activePane="bottomLeft" state="frozen"/>
      <selection activeCell="A4" sqref="A4"/>
      <selection pane="bottomLeft" activeCell="G226" sqref="G226"/>
    </sheetView>
  </sheetViews>
  <sheetFormatPr defaultColWidth="8.85546875" defaultRowHeight="12.75" x14ac:dyDescent="0.2"/>
  <cols>
    <col min="1" max="1" width="22.28515625" customWidth="1"/>
    <col min="2" max="3" width="10.42578125"/>
    <col min="4" max="4" width="12.42578125" customWidth="1"/>
    <col min="5" max="5" width="8.42578125"/>
    <col min="6" max="6" width="11.28515625" customWidth="1"/>
    <col min="7" max="11" width="8.42578125"/>
    <col min="12" max="12" width="16.7109375" customWidth="1"/>
    <col min="13" max="1007" width="8.42578125"/>
  </cols>
  <sheetData>
    <row r="1" spans="1:14" ht="13.5" customHeight="1" x14ac:dyDescent="0.2"/>
    <row r="2" spans="1:14" ht="21" x14ac:dyDescent="0.35">
      <c r="A2" s="62"/>
      <c r="B2" s="125" t="s">
        <v>71</v>
      </c>
      <c r="C2" s="125"/>
      <c r="D2" s="125"/>
      <c r="E2" s="125"/>
      <c r="F2" s="125"/>
      <c r="G2" s="125"/>
      <c r="H2" s="125"/>
      <c r="I2" s="125"/>
      <c r="J2" s="125"/>
      <c r="K2" s="125"/>
      <c r="L2" s="62"/>
      <c r="M2" s="62"/>
    </row>
    <row r="3" spans="1:14" ht="32.25" customHeight="1" x14ac:dyDescent="0.3">
      <c r="A3" s="62"/>
      <c r="B3" s="63" t="s">
        <v>50</v>
      </c>
      <c r="C3" s="64"/>
      <c r="D3" s="63" t="s">
        <v>51</v>
      </c>
      <c r="E3" s="64"/>
      <c r="F3" s="65" t="s">
        <v>66</v>
      </c>
      <c r="G3" s="64"/>
      <c r="H3" s="65" t="s">
        <v>52</v>
      </c>
      <c r="I3" s="64"/>
      <c r="J3" s="63" t="s">
        <v>68</v>
      </c>
      <c r="K3" s="66"/>
      <c r="L3" s="62"/>
      <c r="M3" s="62"/>
    </row>
    <row r="4" spans="1:14" ht="182.25" x14ac:dyDescent="0.3">
      <c r="A4" s="62"/>
      <c r="B4" s="67" t="s">
        <v>70</v>
      </c>
      <c r="C4" s="68" t="s">
        <v>10</v>
      </c>
      <c r="D4" s="67" t="s">
        <v>65</v>
      </c>
      <c r="E4" s="68" t="s">
        <v>12</v>
      </c>
      <c r="F4" s="67" t="s">
        <v>67</v>
      </c>
      <c r="G4" s="68" t="s">
        <v>14</v>
      </c>
      <c r="H4" s="69" t="s">
        <v>69</v>
      </c>
      <c r="I4" s="68" t="s">
        <v>13</v>
      </c>
      <c r="J4" s="67" t="s">
        <v>53</v>
      </c>
      <c r="K4" s="68" t="s">
        <v>15</v>
      </c>
      <c r="L4" s="70" t="s">
        <v>26</v>
      </c>
      <c r="M4" s="62"/>
    </row>
    <row r="5" spans="1:14" ht="21" x14ac:dyDescent="0.35">
      <c r="A5" s="71" t="s">
        <v>87</v>
      </c>
      <c r="B5" s="66">
        <v>10</v>
      </c>
      <c r="C5" s="72">
        <f>B5</f>
        <v>10</v>
      </c>
      <c r="D5" s="66">
        <v>10</v>
      </c>
      <c r="E5" s="72">
        <f>D5</f>
        <v>10</v>
      </c>
      <c r="F5" s="73">
        <v>10</v>
      </c>
      <c r="G5" s="74">
        <f>F5</f>
        <v>10</v>
      </c>
      <c r="H5" s="73">
        <v>15</v>
      </c>
      <c r="I5" s="74">
        <f>H5</f>
        <v>15</v>
      </c>
      <c r="J5" s="66">
        <v>3</v>
      </c>
      <c r="K5" s="72">
        <f>J5</f>
        <v>3</v>
      </c>
      <c r="L5" s="75">
        <f>K5+I5+G5+E5+C5</f>
        <v>48</v>
      </c>
      <c r="M5" s="76">
        <v>1</v>
      </c>
      <c r="N5" s="52"/>
    </row>
    <row r="6" spans="1:14" ht="21" x14ac:dyDescent="0.35">
      <c r="A6" s="71" t="s">
        <v>88</v>
      </c>
      <c r="B6" s="66">
        <v>8</v>
      </c>
      <c r="C6" s="72">
        <f t="shared" ref="C6:C69" si="0">B6</f>
        <v>8</v>
      </c>
      <c r="D6" s="66">
        <v>8</v>
      </c>
      <c r="E6" s="72">
        <f t="shared" ref="E6:E69" si="1">D6</f>
        <v>8</v>
      </c>
      <c r="F6" s="73">
        <v>7</v>
      </c>
      <c r="G6" s="74">
        <f t="shared" ref="G6:G69" si="2">F6</f>
        <v>7</v>
      </c>
      <c r="H6" s="73">
        <v>15</v>
      </c>
      <c r="I6" s="74">
        <f t="shared" ref="I6:I69" si="3">H6</f>
        <v>15</v>
      </c>
      <c r="J6" s="66">
        <v>5</v>
      </c>
      <c r="K6" s="72">
        <v>5</v>
      </c>
      <c r="L6" s="75">
        <f t="shared" ref="L6:L69" si="4">K6+I6+G6+E6+C6</f>
        <v>43</v>
      </c>
      <c r="M6" s="76">
        <v>2</v>
      </c>
      <c r="N6" s="52"/>
    </row>
    <row r="7" spans="1:14" ht="21" x14ac:dyDescent="0.35">
      <c r="A7" s="71" t="s">
        <v>89</v>
      </c>
      <c r="B7" s="66">
        <v>7</v>
      </c>
      <c r="C7" s="72">
        <f t="shared" si="0"/>
        <v>7</v>
      </c>
      <c r="D7" s="66">
        <v>8</v>
      </c>
      <c r="E7" s="72">
        <f t="shared" si="1"/>
        <v>8</v>
      </c>
      <c r="F7" s="73">
        <v>8</v>
      </c>
      <c r="G7" s="74">
        <f t="shared" si="2"/>
        <v>8</v>
      </c>
      <c r="H7" s="73">
        <v>14</v>
      </c>
      <c r="I7" s="74">
        <f t="shared" si="3"/>
        <v>14</v>
      </c>
      <c r="J7" s="66">
        <v>3</v>
      </c>
      <c r="K7" s="72">
        <f t="shared" ref="K7:K70" si="5">J7</f>
        <v>3</v>
      </c>
      <c r="L7" s="75">
        <f t="shared" si="4"/>
        <v>40</v>
      </c>
      <c r="M7" s="76">
        <v>3</v>
      </c>
      <c r="N7" s="52"/>
    </row>
    <row r="8" spans="1:14" ht="21" x14ac:dyDescent="0.35">
      <c r="A8" s="71" t="s">
        <v>90</v>
      </c>
      <c r="B8" s="66">
        <v>8</v>
      </c>
      <c r="C8" s="72">
        <f t="shared" si="0"/>
        <v>8</v>
      </c>
      <c r="D8" s="66">
        <v>8</v>
      </c>
      <c r="E8" s="72">
        <f t="shared" si="1"/>
        <v>8</v>
      </c>
      <c r="F8" s="73">
        <v>7</v>
      </c>
      <c r="G8" s="74">
        <f t="shared" si="2"/>
        <v>7</v>
      </c>
      <c r="H8" s="73">
        <v>14</v>
      </c>
      <c r="I8" s="74">
        <f t="shared" si="3"/>
        <v>14</v>
      </c>
      <c r="J8" s="66">
        <v>3</v>
      </c>
      <c r="K8" s="72">
        <f t="shared" si="5"/>
        <v>3</v>
      </c>
      <c r="L8" s="75">
        <f t="shared" si="4"/>
        <v>40</v>
      </c>
      <c r="M8" s="76">
        <v>4</v>
      </c>
      <c r="N8" s="52"/>
    </row>
    <row r="9" spans="1:14" ht="21" x14ac:dyDescent="0.35">
      <c r="A9" s="71" t="s">
        <v>91</v>
      </c>
      <c r="B9" s="66">
        <v>8</v>
      </c>
      <c r="C9" s="72">
        <f t="shared" si="0"/>
        <v>8</v>
      </c>
      <c r="D9" s="66">
        <v>9</v>
      </c>
      <c r="E9" s="72">
        <f t="shared" si="1"/>
        <v>9</v>
      </c>
      <c r="F9" s="73">
        <v>9</v>
      </c>
      <c r="G9" s="74">
        <f t="shared" si="2"/>
        <v>9</v>
      </c>
      <c r="H9" s="73">
        <v>15</v>
      </c>
      <c r="I9" s="74">
        <f t="shared" si="3"/>
        <v>15</v>
      </c>
      <c r="J9" s="66">
        <v>4</v>
      </c>
      <c r="K9" s="72">
        <f t="shared" si="5"/>
        <v>4</v>
      </c>
      <c r="L9" s="75">
        <f t="shared" si="4"/>
        <v>45</v>
      </c>
      <c r="M9" s="76">
        <v>5</v>
      </c>
      <c r="N9" s="52"/>
    </row>
    <row r="10" spans="1:14" ht="21" x14ac:dyDescent="0.35">
      <c r="A10" s="71" t="s">
        <v>92</v>
      </c>
      <c r="B10" s="66">
        <v>8</v>
      </c>
      <c r="C10" s="72">
        <f t="shared" si="0"/>
        <v>8</v>
      </c>
      <c r="D10" s="66">
        <v>8</v>
      </c>
      <c r="E10" s="72">
        <f t="shared" si="1"/>
        <v>8</v>
      </c>
      <c r="F10" s="73">
        <v>7</v>
      </c>
      <c r="G10" s="74">
        <f t="shared" si="2"/>
        <v>7</v>
      </c>
      <c r="H10" s="73">
        <v>15</v>
      </c>
      <c r="I10" s="74">
        <f t="shared" si="3"/>
        <v>15</v>
      </c>
      <c r="J10" s="66">
        <v>4</v>
      </c>
      <c r="K10" s="72">
        <f t="shared" si="5"/>
        <v>4</v>
      </c>
      <c r="L10" s="75">
        <f t="shared" si="4"/>
        <v>42</v>
      </c>
      <c r="M10" s="76">
        <v>6</v>
      </c>
      <c r="N10" s="52"/>
    </row>
    <row r="11" spans="1:14" ht="21" x14ac:dyDescent="0.35">
      <c r="A11" s="71" t="s">
        <v>93</v>
      </c>
      <c r="B11" s="66">
        <v>8</v>
      </c>
      <c r="C11" s="72">
        <f t="shared" si="0"/>
        <v>8</v>
      </c>
      <c r="D11" s="66">
        <v>8</v>
      </c>
      <c r="E11" s="72">
        <f t="shared" si="1"/>
        <v>8</v>
      </c>
      <c r="F11" s="73">
        <v>8</v>
      </c>
      <c r="G11" s="74">
        <f t="shared" si="2"/>
        <v>8</v>
      </c>
      <c r="H11" s="73">
        <v>15</v>
      </c>
      <c r="I11" s="74">
        <f t="shared" si="3"/>
        <v>15</v>
      </c>
      <c r="J11" s="66">
        <v>5</v>
      </c>
      <c r="K11" s="72">
        <f t="shared" si="5"/>
        <v>5</v>
      </c>
      <c r="L11" s="75">
        <f t="shared" si="4"/>
        <v>44</v>
      </c>
      <c r="M11" s="76">
        <v>7</v>
      </c>
      <c r="N11" s="52"/>
    </row>
    <row r="12" spans="1:14" ht="21" x14ac:dyDescent="0.35">
      <c r="A12" s="71" t="s">
        <v>94</v>
      </c>
      <c r="B12" s="66">
        <v>9</v>
      </c>
      <c r="C12" s="72">
        <f t="shared" si="0"/>
        <v>9</v>
      </c>
      <c r="D12" s="66">
        <v>10</v>
      </c>
      <c r="E12" s="72">
        <f t="shared" si="1"/>
        <v>10</v>
      </c>
      <c r="F12" s="73">
        <v>6</v>
      </c>
      <c r="G12" s="74">
        <f t="shared" si="2"/>
        <v>6</v>
      </c>
      <c r="H12" s="73">
        <v>15</v>
      </c>
      <c r="I12" s="74">
        <f t="shared" si="3"/>
        <v>15</v>
      </c>
      <c r="J12" s="66">
        <v>5</v>
      </c>
      <c r="K12" s="72">
        <f t="shared" si="5"/>
        <v>5</v>
      </c>
      <c r="L12" s="75">
        <f t="shared" si="4"/>
        <v>45</v>
      </c>
      <c r="M12" s="76">
        <v>8</v>
      </c>
      <c r="N12" s="52"/>
    </row>
    <row r="13" spans="1:14" ht="21" x14ac:dyDescent="0.35">
      <c r="A13" s="71" t="s">
        <v>95</v>
      </c>
      <c r="B13" s="66">
        <v>8</v>
      </c>
      <c r="C13" s="72">
        <f t="shared" si="0"/>
        <v>8</v>
      </c>
      <c r="D13" s="66">
        <v>9</v>
      </c>
      <c r="E13" s="72">
        <f t="shared" si="1"/>
        <v>9</v>
      </c>
      <c r="F13" s="73">
        <v>8</v>
      </c>
      <c r="G13" s="74">
        <f t="shared" si="2"/>
        <v>8</v>
      </c>
      <c r="H13" s="73">
        <v>15</v>
      </c>
      <c r="I13" s="74">
        <f t="shared" si="3"/>
        <v>15</v>
      </c>
      <c r="J13" s="66">
        <v>5</v>
      </c>
      <c r="K13" s="72">
        <f t="shared" si="5"/>
        <v>5</v>
      </c>
      <c r="L13" s="75">
        <f t="shared" si="4"/>
        <v>45</v>
      </c>
      <c r="M13" s="76">
        <v>9</v>
      </c>
      <c r="N13" s="52"/>
    </row>
    <row r="14" spans="1:14" ht="21" x14ac:dyDescent="0.35">
      <c r="A14" s="71" t="s">
        <v>96</v>
      </c>
      <c r="B14" s="66">
        <v>10</v>
      </c>
      <c r="C14" s="72">
        <v>10</v>
      </c>
      <c r="D14" s="66">
        <v>10</v>
      </c>
      <c r="E14" s="72">
        <f t="shared" si="1"/>
        <v>10</v>
      </c>
      <c r="F14" s="73">
        <v>8</v>
      </c>
      <c r="G14" s="74">
        <f t="shared" si="2"/>
        <v>8</v>
      </c>
      <c r="H14" s="73">
        <v>15</v>
      </c>
      <c r="I14" s="74">
        <f t="shared" si="3"/>
        <v>15</v>
      </c>
      <c r="J14" s="66">
        <v>5</v>
      </c>
      <c r="K14" s="72">
        <f t="shared" si="5"/>
        <v>5</v>
      </c>
      <c r="L14" s="75">
        <f t="shared" si="4"/>
        <v>48</v>
      </c>
      <c r="M14" s="76">
        <v>10</v>
      </c>
      <c r="N14" s="52"/>
    </row>
    <row r="15" spans="1:14" ht="21" x14ac:dyDescent="0.35">
      <c r="A15" s="71" t="s">
        <v>97</v>
      </c>
      <c r="B15" s="66">
        <v>9</v>
      </c>
      <c r="C15" s="72">
        <f t="shared" si="0"/>
        <v>9</v>
      </c>
      <c r="D15" s="66">
        <v>9</v>
      </c>
      <c r="E15" s="72">
        <f t="shared" si="1"/>
        <v>9</v>
      </c>
      <c r="F15" s="73">
        <v>7</v>
      </c>
      <c r="G15" s="74">
        <f t="shared" si="2"/>
        <v>7</v>
      </c>
      <c r="H15" s="73">
        <v>15</v>
      </c>
      <c r="I15" s="74">
        <f t="shared" si="3"/>
        <v>15</v>
      </c>
      <c r="J15" s="66">
        <v>5</v>
      </c>
      <c r="K15" s="72">
        <f t="shared" si="5"/>
        <v>5</v>
      </c>
      <c r="L15" s="75">
        <f t="shared" si="4"/>
        <v>45</v>
      </c>
      <c r="M15" s="76">
        <v>11</v>
      </c>
      <c r="N15" s="52"/>
    </row>
    <row r="16" spans="1:14" ht="21" x14ac:dyDescent="0.35">
      <c r="A16" s="71" t="s">
        <v>98</v>
      </c>
      <c r="B16" s="66">
        <v>9</v>
      </c>
      <c r="C16" s="72">
        <f t="shared" si="0"/>
        <v>9</v>
      </c>
      <c r="D16" s="66">
        <v>8</v>
      </c>
      <c r="E16" s="72">
        <f t="shared" si="1"/>
        <v>8</v>
      </c>
      <c r="F16" s="73">
        <v>8</v>
      </c>
      <c r="G16" s="74">
        <f t="shared" si="2"/>
        <v>8</v>
      </c>
      <c r="H16" s="73">
        <v>15</v>
      </c>
      <c r="I16" s="74">
        <f t="shared" si="3"/>
        <v>15</v>
      </c>
      <c r="J16" s="66">
        <v>5</v>
      </c>
      <c r="K16" s="72">
        <f t="shared" si="5"/>
        <v>5</v>
      </c>
      <c r="L16" s="75">
        <f t="shared" si="4"/>
        <v>45</v>
      </c>
      <c r="M16" s="76">
        <v>12</v>
      </c>
      <c r="N16" s="52"/>
    </row>
    <row r="17" spans="1:14" ht="21" x14ac:dyDescent="0.35">
      <c r="A17" s="71" t="s">
        <v>99</v>
      </c>
      <c r="B17" s="66">
        <v>9</v>
      </c>
      <c r="C17" s="72">
        <f t="shared" si="0"/>
        <v>9</v>
      </c>
      <c r="D17" s="66">
        <v>8</v>
      </c>
      <c r="E17" s="72">
        <f t="shared" si="1"/>
        <v>8</v>
      </c>
      <c r="F17" s="73">
        <v>8</v>
      </c>
      <c r="G17" s="74">
        <f t="shared" si="2"/>
        <v>8</v>
      </c>
      <c r="H17" s="73">
        <v>15</v>
      </c>
      <c r="I17" s="74">
        <f t="shared" si="3"/>
        <v>15</v>
      </c>
      <c r="J17" s="66">
        <v>5</v>
      </c>
      <c r="K17" s="72">
        <f t="shared" si="5"/>
        <v>5</v>
      </c>
      <c r="L17" s="75">
        <f t="shared" si="4"/>
        <v>45</v>
      </c>
      <c r="M17" s="76">
        <v>13</v>
      </c>
      <c r="N17" s="52"/>
    </row>
    <row r="18" spans="1:14" ht="21" x14ac:dyDescent="0.35">
      <c r="A18" s="71" t="s">
        <v>100</v>
      </c>
      <c r="B18" s="66">
        <v>9</v>
      </c>
      <c r="C18" s="72">
        <f t="shared" si="0"/>
        <v>9</v>
      </c>
      <c r="D18" s="66">
        <v>9</v>
      </c>
      <c r="E18" s="72">
        <f t="shared" si="1"/>
        <v>9</v>
      </c>
      <c r="F18" s="73">
        <v>8</v>
      </c>
      <c r="G18" s="74">
        <f t="shared" si="2"/>
        <v>8</v>
      </c>
      <c r="H18" s="73">
        <v>15</v>
      </c>
      <c r="I18" s="74">
        <f t="shared" si="3"/>
        <v>15</v>
      </c>
      <c r="J18" s="66">
        <v>5</v>
      </c>
      <c r="K18" s="72">
        <f t="shared" si="5"/>
        <v>5</v>
      </c>
      <c r="L18" s="75">
        <f t="shared" si="4"/>
        <v>46</v>
      </c>
      <c r="M18" s="76">
        <v>14</v>
      </c>
      <c r="N18" s="52"/>
    </row>
    <row r="19" spans="1:14" ht="21" x14ac:dyDescent="0.35">
      <c r="A19" s="71" t="s">
        <v>101</v>
      </c>
      <c r="B19" s="66">
        <v>10</v>
      </c>
      <c r="C19" s="72">
        <f t="shared" si="0"/>
        <v>10</v>
      </c>
      <c r="D19" s="66">
        <v>10</v>
      </c>
      <c r="E19" s="72">
        <f t="shared" si="1"/>
        <v>10</v>
      </c>
      <c r="F19" s="73">
        <v>7</v>
      </c>
      <c r="G19" s="74">
        <f t="shared" si="2"/>
        <v>7</v>
      </c>
      <c r="H19" s="73">
        <v>15</v>
      </c>
      <c r="I19" s="74">
        <f t="shared" si="3"/>
        <v>15</v>
      </c>
      <c r="J19" s="66">
        <v>5</v>
      </c>
      <c r="K19" s="72">
        <f t="shared" si="5"/>
        <v>5</v>
      </c>
      <c r="L19" s="75">
        <f t="shared" si="4"/>
        <v>47</v>
      </c>
      <c r="M19" s="76">
        <v>15</v>
      </c>
      <c r="N19" s="52"/>
    </row>
    <row r="20" spans="1:14" ht="21" x14ac:dyDescent="0.35">
      <c r="A20" s="71" t="s">
        <v>102</v>
      </c>
      <c r="B20" s="66">
        <v>8</v>
      </c>
      <c r="C20" s="72">
        <f t="shared" si="0"/>
        <v>8</v>
      </c>
      <c r="D20" s="66">
        <v>8</v>
      </c>
      <c r="E20" s="72">
        <f t="shared" si="1"/>
        <v>8</v>
      </c>
      <c r="F20" s="73">
        <v>6</v>
      </c>
      <c r="G20" s="74">
        <f t="shared" si="2"/>
        <v>6</v>
      </c>
      <c r="H20" s="73">
        <v>14</v>
      </c>
      <c r="I20" s="74">
        <f t="shared" si="3"/>
        <v>14</v>
      </c>
      <c r="J20" s="66">
        <v>3</v>
      </c>
      <c r="K20" s="72">
        <f t="shared" si="5"/>
        <v>3</v>
      </c>
      <c r="L20" s="75">
        <f t="shared" si="4"/>
        <v>39</v>
      </c>
      <c r="M20" s="76">
        <v>16</v>
      </c>
      <c r="N20" s="52"/>
    </row>
    <row r="21" spans="1:14" ht="21" x14ac:dyDescent="0.35">
      <c r="A21" s="71" t="s">
        <v>103</v>
      </c>
      <c r="B21" s="66">
        <v>8</v>
      </c>
      <c r="C21" s="72">
        <f t="shared" si="0"/>
        <v>8</v>
      </c>
      <c r="D21" s="66">
        <v>9</v>
      </c>
      <c r="E21" s="72">
        <f t="shared" si="1"/>
        <v>9</v>
      </c>
      <c r="F21" s="73">
        <v>9</v>
      </c>
      <c r="G21" s="74">
        <f t="shared" si="2"/>
        <v>9</v>
      </c>
      <c r="H21" s="73">
        <v>15</v>
      </c>
      <c r="I21" s="74">
        <f t="shared" si="3"/>
        <v>15</v>
      </c>
      <c r="J21" s="66">
        <v>4</v>
      </c>
      <c r="K21" s="72">
        <f t="shared" si="5"/>
        <v>4</v>
      </c>
      <c r="L21" s="75">
        <f t="shared" si="4"/>
        <v>45</v>
      </c>
      <c r="M21" s="76">
        <v>17</v>
      </c>
      <c r="N21" s="52"/>
    </row>
    <row r="22" spans="1:14" ht="21" x14ac:dyDescent="0.35">
      <c r="A22" s="71" t="s">
        <v>104</v>
      </c>
      <c r="B22" s="66">
        <v>10</v>
      </c>
      <c r="C22" s="72">
        <f t="shared" si="0"/>
        <v>10</v>
      </c>
      <c r="D22" s="66">
        <v>9</v>
      </c>
      <c r="E22" s="72">
        <f t="shared" si="1"/>
        <v>9</v>
      </c>
      <c r="F22" s="73">
        <v>7</v>
      </c>
      <c r="G22" s="74">
        <f t="shared" si="2"/>
        <v>7</v>
      </c>
      <c r="H22" s="73">
        <v>15</v>
      </c>
      <c r="I22" s="74">
        <f t="shared" si="3"/>
        <v>15</v>
      </c>
      <c r="J22" s="66">
        <v>5</v>
      </c>
      <c r="K22" s="72">
        <f t="shared" si="5"/>
        <v>5</v>
      </c>
      <c r="L22" s="75">
        <f t="shared" si="4"/>
        <v>46</v>
      </c>
      <c r="M22" s="76">
        <v>18</v>
      </c>
      <c r="N22" s="52"/>
    </row>
    <row r="23" spans="1:14" ht="21" x14ac:dyDescent="0.35">
      <c r="A23" s="71" t="s">
        <v>105</v>
      </c>
      <c r="B23" s="66">
        <v>7</v>
      </c>
      <c r="C23" s="72">
        <f t="shared" si="0"/>
        <v>7</v>
      </c>
      <c r="D23" s="66">
        <v>8</v>
      </c>
      <c r="E23" s="72">
        <f t="shared" si="1"/>
        <v>8</v>
      </c>
      <c r="F23" s="73">
        <v>7</v>
      </c>
      <c r="G23" s="74">
        <f t="shared" si="2"/>
        <v>7</v>
      </c>
      <c r="H23" s="73">
        <v>14</v>
      </c>
      <c r="I23" s="74">
        <f t="shared" si="3"/>
        <v>14</v>
      </c>
      <c r="J23" s="66">
        <v>2</v>
      </c>
      <c r="K23" s="72">
        <f t="shared" si="5"/>
        <v>2</v>
      </c>
      <c r="L23" s="75">
        <f t="shared" si="4"/>
        <v>38</v>
      </c>
      <c r="M23" s="76">
        <v>19</v>
      </c>
      <c r="N23" s="52"/>
    </row>
    <row r="24" spans="1:14" ht="21" x14ac:dyDescent="0.35">
      <c r="A24" s="71" t="s">
        <v>106</v>
      </c>
      <c r="B24" s="66">
        <v>8</v>
      </c>
      <c r="C24" s="72">
        <f t="shared" si="0"/>
        <v>8</v>
      </c>
      <c r="D24" s="66">
        <v>8</v>
      </c>
      <c r="E24" s="72">
        <f t="shared" si="1"/>
        <v>8</v>
      </c>
      <c r="F24" s="73">
        <v>7</v>
      </c>
      <c r="G24" s="74">
        <f t="shared" si="2"/>
        <v>7</v>
      </c>
      <c r="H24" s="73">
        <v>15</v>
      </c>
      <c r="I24" s="74">
        <f t="shared" si="3"/>
        <v>15</v>
      </c>
      <c r="J24" s="66">
        <v>5</v>
      </c>
      <c r="K24" s="72">
        <f t="shared" si="5"/>
        <v>5</v>
      </c>
      <c r="L24" s="75">
        <f t="shared" si="4"/>
        <v>43</v>
      </c>
      <c r="M24" s="76">
        <v>20</v>
      </c>
      <c r="N24" s="52"/>
    </row>
    <row r="25" spans="1:14" ht="21" x14ac:dyDescent="0.35">
      <c r="A25" s="71" t="s">
        <v>107</v>
      </c>
      <c r="B25" s="66">
        <v>8</v>
      </c>
      <c r="C25" s="72">
        <f t="shared" si="0"/>
        <v>8</v>
      </c>
      <c r="D25" s="66">
        <v>7</v>
      </c>
      <c r="E25" s="72">
        <f t="shared" si="1"/>
        <v>7</v>
      </c>
      <c r="F25" s="73">
        <v>6</v>
      </c>
      <c r="G25" s="74">
        <f t="shared" si="2"/>
        <v>6</v>
      </c>
      <c r="H25" s="73">
        <v>15</v>
      </c>
      <c r="I25" s="74">
        <f t="shared" si="3"/>
        <v>15</v>
      </c>
      <c r="J25" s="66">
        <v>5</v>
      </c>
      <c r="K25" s="72">
        <f t="shared" si="5"/>
        <v>5</v>
      </c>
      <c r="L25" s="75">
        <f t="shared" si="4"/>
        <v>41</v>
      </c>
      <c r="M25" s="76">
        <v>21</v>
      </c>
      <c r="N25" s="52"/>
    </row>
    <row r="26" spans="1:14" ht="21" x14ac:dyDescent="0.35">
      <c r="A26" s="71" t="s">
        <v>108</v>
      </c>
      <c r="B26" s="66">
        <v>8</v>
      </c>
      <c r="C26" s="72">
        <f t="shared" si="0"/>
        <v>8</v>
      </c>
      <c r="D26" s="66">
        <v>7</v>
      </c>
      <c r="E26" s="72">
        <f t="shared" si="1"/>
        <v>7</v>
      </c>
      <c r="F26" s="73">
        <v>7</v>
      </c>
      <c r="G26" s="74">
        <f t="shared" si="2"/>
        <v>7</v>
      </c>
      <c r="H26" s="73">
        <v>15</v>
      </c>
      <c r="I26" s="74">
        <f t="shared" si="3"/>
        <v>15</v>
      </c>
      <c r="J26" s="66">
        <v>5</v>
      </c>
      <c r="K26" s="72">
        <f t="shared" si="5"/>
        <v>5</v>
      </c>
      <c r="L26" s="75">
        <f t="shared" si="4"/>
        <v>42</v>
      </c>
      <c r="M26" s="76">
        <v>22</v>
      </c>
      <c r="N26" s="52"/>
    </row>
    <row r="27" spans="1:14" ht="21" x14ac:dyDescent="0.35">
      <c r="A27" s="71" t="s">
        <v>109</v>
      </c>
      <c r="B27" s="66">
        <v>7</v>
      </c>
      <c r="C27" s="72">
        <f t="shared" si="0"/>
        <v>7</v>
      </c>
      <c r="D27" s="66">
        <v>6</v>
      </c>
      <c r="E27" s="72">
        <f t="shared" si="1"/>
        <v>6</v>
      </c>
      <c r="F27" s="73">
        <v>6</v>
      </c>
      <c r="G27" s="74">
        <f t="shared" si="2"/>
        <v>6</v>
      </c>
      <c r="H27" s="73">
        <v>15</v>
      </c>
      <c r="I27" s="74">
        <f t="shared" si="3"/>
        <v>15</v>
      </c>
      <c r="J27" s="66">
        <v>2</v>
      </c>
      <c r="K27" s="72">
        <f t="shared" si="5"/>
        <v>2</v>
      </c>
      <c r="L27" s="75">
        <f t="shared" si="4"/>
        <v>36</v>
      </c>
      <c r="M27" s="76">
        <v>23</v>
      </c>
      <c r="N27" s="52"/>
    </row>
    <row r="28" spans="1:14" ht="21" x14ac:dyDescent="0.35">
      <c r="A28" s="71" t="s">
        <v>110</v>
      </c>
      <c r="B28" s="66">
        <v>10</v>
      </c>
      <c r="C28" s="72">
        <f t="shared" si="0"/>
        <v>10</v>
      </c>
      <c r="D28" s="66">
        <v>9</v>
      </c>
      <c r="E28" s="72">
        <f t="shared" si="1"/>
        <v>9</v>
      </c>
      <c r="F28" s="73">
        <v>7</v>
      </c>
      <c r="G28" s="74">
        <f t="shared" si="2"/>
        <v>7</v>
      </c>
      <c r="H28" s="73">
        <v>15</v>
      </c>
      <c r="I28" s="74">
        <f t="shared" si="3"/>
        <v>15</v>
      </c>
      <c r="J28" s="66">
        <v>5</v>
      </c>
      <c r="K28" s="72">
        <f t="shared" si="5"/>
        <v>5</v>
      </c>
      <c r="L28" s="75">
        <f t="shared" si="4"/>
        <v>46</v>
      </c>
      <c r="M28" s="76">
        <v>24</v>
      </c>
      <c r="N28" s="52"/>
    </row>
    <row r="29" spans="1:14" ht="21" x14ac:dyDescent="0.35">
      <c r="A29" s="71" t="s">
        <v>111</v>
      </c>
      <c r="B29" s="66">
        <v>8</v>
      </c>
      <c r="C29" s="72">
        <f t="shared" si="0"/>
        <v>8</v>
      </c>
      <c r="D29" s="66">
        <v>9</v>
      </c>
      <c r="E29" s="72">
        <f t="shared" si="1"/>
        <v>9</v>
      </c>
      <c r="F29" s="73">
        <v>8</v>
      </c>
      <c r="G29" s="74">
        <f t="shared" si="2"/>
        <v>8</v>
      </c>
      <c r="H29" s="73">
        <v>15</v>
      </c>
      <c r="I29" s="74">
        <f t="shared" si="3"/>
        <v>15</v>
      </c>
      <c r="J29" s="66">
        <v>5</v>
      </c>
      <c r="K29" s="72">
        <f t="shared" si="5"/>
        <v>5</v>
      </c>
      <c r="L29" s="75">
        <f t="shared" si="4"/>
        <v>45</v>
      </c>
      <c r="M29" s="76">
        <v>25</v>
      </c>
      <c r="N29" s="52"/>
    </row>
    <row r="30" spans="1:14" ht="21" x14ac:dyDescent="0.35">
      <c r="A30" s="71" t="s">
        <v>112</v>
      </c>
      <c r="B30" s="66">
        <v>8</v>
      </c>
      <c r="C30" s="72">
        <f t="shared" si="0"/>
        <v>8</v>
      </c>
      <c r="D30" s="66">
        <v>8</v>
      </c>
      <c r="E30" s="72">
        <f t="shared" si="1"/>
        <v>8</v>
      </c>
      <c r="F30" s="73">
        <v>6</v>
      </c>
      <c r="G30" s="74">
        <f t="shared" si="2"/>
        <v>6</v>
      </c>
      <c r="H30" s="73">
        <v>15</v>
      </c>
      <c r="I30" s="74">
        <f t="shared" si="3"/>
        <v>15</v>
      </c>
      <c r="J30" s="66">
        <v>5</v>
      </c>
      <c r="K30" s="72">
        <f t="shared" si="5"/>
        <v>5</v>
      </c>
      <c r="L30" s="75">
        <f t="shared" si="4"/>
        <v>42</v>
      </c>
      <c r="M30" s="76">
        <v>26</v>
      </c>
      <c r="N30" s="52"/>
    </row>
    <row r="31" spans="1:14" ht="21" x14ac:dyDescent="0.35">
      <c r="A31" s="71" t="s">
        <v>113</v>
      </c>
      <c r="B31" s="66">
        <v>8</v>
      </c>
      <c r="C31" s="72">
        <f t="shared" si="0"/>
        <v>8</v>
      </c>
      <c r="D31" s="66">
        <v>8</v>
      </c>
      <c r="E31" s="72">
        <f t="shared" si="1"/>
        <v>8</v>
      </c>
      <c r="F31" s="73">
        <v>6</v>
      </c>
      <c r="G31" s="74">
        <f t="shared" si="2"/>
        <v>6</v>
      </c>
      <c r="H31" s="73">
        <v>15</v>
      </c>
      <c r="I31" s="74">
        <f t="shared" si="3"/>
        <v>15</v>
      </c>
      <c r="J31" s="66">
        <v>5</v>
      </c>
      <c r="K31" s="72">
        <f t="shared" si="5"/>
        <v>5</v>
      </c>
      <c r="L31" s="75">
        <f t="shared" si="4"/>
        <v>42</v>
      </c>
      <c r="M31" s="76">
        <v>27</v>
      </c>
      <c r="N31" s="52"/>
    </row>
    <row r="32" spans="1:14" ht="21" x14ac:dyDescent="0.35">
      <c r="A32" s="71" t="s">
        <v>114</v>
      </c>
      <c r="B32" s="66">
        <v>8</v>
      </c>
      <c r="C32" s="72">
        <f t="shared" si="0"/>
        <v>8</v>
      </c>
      <c r="D32" s="66">
        <v>7</v>
      </c>
      <c r="E32" s="72">
        <f t="shared" si="1"/>
        <v>7</v>
      </c>
      <c r="F32" s="73">
        <v>7</v>
      </c>
      <c r="G32" s="74">
        <f t="shared" si="2"/>
        <v>7</v>
      </c>
      <c r="H32" s="73">
        <v>15</v>
      </c>
      <c r="I32" s="74">
        <f t="shared" si="3"/>
        <v>15</v>
      </c>
      <c r="J32" s="66">
        <v>5</v>
      </c>
      <c r="K32" s="72">
        <f t="shared" si="5"/>
        <v>5</v>
      </c>
      <c r="L32" s="75">
        <f t="shared" si="4"/>
        <v>42</v>
      </c>
      <c r="M32" s="76">
        <v>28</v>
      </c>
      <c r="N32" s="52"/>
    </row>
    <row r="33" spans="1:14" ht="21" x14ac:dyDescent="0.35">
      <c r="A33" s="71" t="s">
        <v>115</v>
      </c>
      <c r="B33" s="66">
        <v>10</v>
      </c>
      <c r="C33" s="72">
        <f t="shared" si="0"/>
        <v>10</v>
      </c>
      <c r="D33" s="66">
        <v>9</v>
      </c>
      <c r="E33" s="72">
        <f t="shared" si="1"/>
        <v>9</v>
      </c>
      <c r="F33" s="73">
        <v>7</v>
      </c>
      <c r="G33" s="74">
        <f t="shared" si="2"/>
        <v>7</v>
      </c>
      <c r="H33" s="73">
        <v>15</v>
      </c>
      <c r="I33" s="74">
        <f t="shared" si="3"/>
        <v>15</v>
      </c>
      <c r="J33" s="66">
        <v>5</v>
      </c>
      <c r="K33" s="72">
        <f t="shared" si="5"/>
        <v>5</v>
      </c>
      <c r="L33" s="75">
        <f t="shared" si="4"/>
        <v>46</v>
      </c>
      <c r="M33" s="76">
        <v>29</v>
      </c>
      <c r="N33" s="52"/>
    </row>
    <row r="34" spans="1:14" ht="21" x14ac:dyDescent="0.35">
      <c r="A34" s="71" t="s">
        <v>116</v>
      </c>
      <c r="B34" s="66">
        <v>10</v>
      </c>
      <c r="C34" s="72">
        <f t="shared" si="0"/>
        <v>10</v>
      </c>
      <c r="D34" s="66">
        <v>10</v>
      </c>
      <c r="E34" s="72">
        <f t="shared" si="1"/>
        <v>10</v>
      </c>
      <c r="F34" s="73">
        <v>7</v>
      </c>
      <c r="G34" s="74">
        <f t="shared" si="2"/>
        <v>7</v>
      </c>
      <c r="H34" s="73">
        <v>15</v>
      </c>
      <c r="I34" s="74">
        <f t="shared" si="3"/>
        <v>15</v>
      </c>
      <c r="J34" s="66">
        <v>5</v>
      </c>
      <c r="K34" s="72">
        <f t="shared" si="5"/>
        <v>5</v>
      </c>
      <c r="L34" s="75">
        <f t="shared" si="4"/>
        <v>47</v>
      </c>
      <c r="M34" s="76">
        <v>30</v>
      </c>
      <c r="N34" s="52"/>
    </row>
    <row r="35" spans="1:14" ht="21" x14ac:dyDescent="0.35">
      <c r="A35" s="71" t="s">
        <v>117</v>
      </c>
      <c r="B35" s="66">
        <v>7</v>
      </c>
      <c r="C35" s="72">
        <f t="shared" si="0"/>
        <v>7</v>
      </c>
      <c r="D35" s="66">
        <v>8</v>
      </c>
      <c r="E35" s="72">
        <f t="shared" si="1"/>
        <v>8</v>
      </c>
      <c r="F35" s="73">
        <v>6</v>
      </c>
      <c r="G35" s="74">
        <f t="shared" si="2"/>
        <v>6</v>
      </c>
      <c r="H35" s="73">
        <v>15</v>
      </c>
      <c r="I35" s="74">
        <f t="shared" si="3"/>
        <v>15</v>
      </c>
      <c r="J35" s="66">
        <v>4</v>
      </c>
      <c r="K35" s="72">
        <f t="shared" si="5"/>
        <v>4</v>
      </c>
      <c r="L35" s="75">
        <f t="shared" si="4"/>
        <v>40</v>
      </c>
      <c r="M35" s="76">
        <v>31</v>
      </c>
      <c r="N35" s="52"/>
    </row>
    <row r="36" spans="1:14" ht="21" x14ac:dyDescent="0.35">
      <c r="A36" s="71" t="s">
        <v>118</v>
      </c>
      <c r="B36" s="66">
        <v>8</v>
      </c>
      <c r="C36" s="72">
        <f t="shared" si="0"/>
        <v>8</v>
      </c>
      <c r="D36" s="66">
        <v>7</v>
      </c>
      <c r="E36" s="72">
        <f t="shared" si="1"/>
        <v>7</v>
      </c>
      <c r="F36" s="73">
        <v>7</v>
      </c>
      <c r="G36" s="74">
        <f t="shared" si="2"/>
        <v>7</v>
      </c>
      <c r="H36" s="73">
        <v>15</v>
      </c>
      <c r="I36" s="74">
        <f t="shared" si="3"/>
        <v>15</v>
      </c>
      <c r="J36" s="66">
        <v>4</v>
      </c>
      <c r="K36" s="72">
        <f t="shared" si="5"/>
        <v>4</v>
      </c>
      <c r="L36" s="75">
        <f t="shared" si="4"/>
        <v>41</v>
      </c>
      <c r="M36" s="76">
        <v>32</v>
      </c>
      <c r="N36" s="52"/>
    </row>
    <row r="37" spans="1:14" ht="21" x14ac:dyDescent="0.35">
      <c r="A37" s="71" t="s">
        <v>119</v>
      </c>
      <c r="B37" s="66">
        <v>10</v>
      </c>
      <c r="C37" s="72">
        <f t="shared" si="0"/>
        <v>10</v>
      </c>
      <c r="D37" s="66">
        <v>9</v>
      </c>
      <c r="E37" s="72">
        <f t="shared" si="1"/>
        <v>9</v>
      </c>
      <c r="F37" s="73">
        <v>7</v>
      </c>
      <c r="G37" s="74">
        <f t="shared" si="2"/>
        <v>7</v>
      </c>
      <c r="H37" s="73">
        <v>15</v>
      </c>
      <c r="I37" s="74">
        <f t="shared" si="3"/>
        <v>15</v>
      </c>
      <c r="J37" s="66">
        <v>5</v>
      </c>
      <c r="K37" s="72">
        <f t="shared" si="5"/>
        <v>5</v>
      </c>
      <c r="L37" s="75">
        <f t="shared" si="4"/>
        <v>46</v>
      </c>
      <c r="M37" s="76">
        <v>33</v>
      </c>
      <c r="N37" s="52"/>
    </row>
    <row r="38" spans="1:14" ht="21" x14ac:dyDescent="0.35">
      <c r="A38" s="71" t="s">
        <v>120</v>
      </c>
      <c r="B38" s="66">
        <v>9</v>
      </c>
      <c r="C38" s="72">
        <f t="shared" si="0"/>
        <v>9</v>
      </c>
      <c r="D38" s="66">
        <v>9</v>
      </c>
      <c r="E38" s="72">
        <f t="shared" si="1"/>
        <v>9</v>
      </c>
      <c r="F38" s="73">
        <v>8</v>
      </c>
      <c r="G38" s="74">
        <f t="shared" si="2"/>
        <v>8</v>
      </c>
      <c r="H38" s="73">
        <v>15</v>
      </c>
      <c r="I38" s="74">
        <f t="shared" si="3"/>
        <v>15</v>
      </c>
      <c r="J38" s="66">
        <v>5</v>
      </c>
      <c r="K38" s="72">
        <f t="shared" si="5"/>
        <v>5</v>
      </c>
      <c r="L38" s="75">
        <f t="shared" si="4"/>
        <v>46</v>
      </c>
      <c r="M38" s="76">
        <v>34</v>
      </c>
      <c r="N38" s="52"/>
    </row>
    <row r="39" spans="1:14" ht="21" x14ac:dyDescent="0.35">
      <c r="A39" s="71" t="s">
        <v>121</v>
      </c>
      <c r="B39" s="66">
        <v>7</v>
      </c>
      <c r="C39" s="72">
        <f t="shared" si="0"/>
        <v>7</v>
      </c>
      <c r="D39" s="66">
        <v>7</v>
      </c>
      <c r="E39" s="72">
        <f t="shared" si="1"/>
        <v>7</v>
      </c>
      <c r="F39" s="73">
        <v>5</v>
      </c>
      <c r="G39" s="74">
        <f t="shared" si="2"/>
        <v>5</v>
      </c>
      <c r="H39" s="73">
        <v>15</v>
      </c>
      <c r="I39" s="74">
        <f t="shared" si="3"/>
        <v>15</v>
      </c>
      <c r="J39" s="66">
        <v>2</v>
      </c>
      <c r="K39" s="72">
        <f t="shared" si="5"/>
        <v>2</v>
      </c>
      <c r="L39" s="75">
        <f t="shared" si="4"/>
        <v>36</v>
      </c>
      <c r="M39" s="76">
        <v>35</v>
      </c>
      <c r="N39" s="52"/>
    </row>
    <row r="40" spans="1:14" ht="21" x14ac:dyDescent="0.35">
      <c r="A40" s="71" t="s">
        <v>122</v>
      </c>
      <c r="B40" s="66">
        <v>8</v>
      </c>
      <c r="C40" s="72">
        <f t="shared" si="0"/>
        <v>8</v>
      </c>
      <c r="D40" s="66">
        <v>8</v>
      </c>
      <c r="E40" s="72">
        <f t="shared" si="1"/>
        <v>8</v>
      </c>
      <c r="F40" s="73">
        <v>9</v>
      </c>
      <c r="G40" s="74">
        <f t="shared" si="2"/>
        <v>9</v>
      </c>
      <c r="H40" s="73">
        <v>15</v>
      </c>
      <c r="I40" s="74">
        <f t="shared" si="3"/>
        <v>15</v>
      </c>
      <c r="J40" s="66">
        <v>3</v>
      </c>
      <c r="K40" s="72">
        <f t="shared" si="5"/>
        <v>3</v>
      </c>
      <c r="L40" s="75">
        <f t="shared" si="4"/>
        <v>43</v>
      </c>
      <c r="M40" s="76">
        <v>36</v>
      </c>
      <c r="N40" s="52"/>
    </row>
    <row r="41" spans="1:14" ht="21" x14ac:dyDescent="0.35">
      <c r="A41" s="71" t="s">
        <v>123</v>
      </c>
      <c r="B41" s="66">
        <v>10</v>
      </c>
      <c r="C41" s="72">
        <f t="shared" si="0"/>
        <v>10</v>
      </c>
      <c r="D41" s="66">
        <v>10</v>
      </c>
      <c r="E41" s="72">
        <f t="shared" si="1"/>
        <v>10</v>
      </c>
      <c r="F41" s="73">
        <v>7</v>
      </c>
      <c r="G41" s="74">
        <f t="shared" si="2"/>
        <v>7</v>
      </c>
      <c r="H41" s="73">
        <v>15</v>
      </c>
      <c r="I41" s="74">
        <f t="shared" si="3"/>
        <v>15</v>
      </c>
      <c r="J41" s="66">
        <v>5</v>
      </c>
      <c r="K41" s="72">
        <f t="shared" si="5"/>
        <v>5</v>
      </c>
      <c r="L41" s="75">
        <f t="shared" si="4"/>
        <v>47</v>
      </c>
      <c r="M41" s="76">
        <v>37</v>
      </c>
      <c r="N41" s="52"/>
    </row>
    <row r="42" spans="1:14" ht="21" x14ac:dyDescent="0.35">
      <c r="A42" s="71" t="s">
        <v>124</v>
      </c>
      <c r="B42" s="66">
        <v>8</v>
      </c>
      <c r="C42" s="72">
        <f t="shared" si="0"/>
        <v>8</v>
      </c>
      <c r="D42" s="66">
        <v>7</v>
      </c>
      <c r="E42" s="72">
        <f t="shared" si="1"/>
        <v>7</v>
      </c>
      <c r="F42" s="73">
        <v>8</v>
      </c>
      <c r="G42" s="74">
        <f t="shared" si="2"/>
        <v>8</v>
      </c>
      <c r="H42" s="73">
        <v>15</v>
      </c>
      <c r="I42" s="74">
        <f t="shared" si="3"/>
        <v>15</v>
      </c>
      <c r="J42" s="66">
        <v>5</v>
      </c>
      <c r="K42" s="72">
        <f t="shared" si="5"/>
        <v>5</v>
      </c>
      <c r="L42" s="75">
        <f t="shared" si="4"/>
        <v>43</v>
      </c>
      <c r="M42" s="76">
        <v>38</v>
      </c>
      <c r="N42" s="52"/>
    </row>
    <row r="43" spans="1:14" ht="21" x14ac:dyDescent="0.35">
      <c r="A43" s="71" t="s">
        <v>125</v>
      </c>
      <c r="B43" s="66">
        <v>9</v>
      </c>
      <c r="C43" s="72">
        <f t="shared" si="0"/>
        <v>9</v>
      </c>
      <c r="D43" s="66">
        <v>8</v>
      </c>
      <c r="E43" s="72">
        <f t="shared" si="1"/>
        <v>8</v>
      </c>
      <c r="F43" s="73">
        <v>7</v>
      </c>
      <c r="G43" s="74">
        <f t="shared" si="2"/>
        <v>7</v>
      </c>
      <c r="H43" s="73">
        <v>15</v>
      </c>
      <c r="I43" s="74">
        <f t="shared" si="3"/>
        <v>15</v>
      </c>
      <c r="J43" s="66">
        <v>5</v>
      </c>
      <c r="K43" s="72">
        <f t="shared" si="5"/>
        <v>5</v>
      </c>
      <c r="L43" s="75">
        <f t="shared" si="4"/>
        <v>44</v>
      </c>
      <c r="M43" s="76">
        <v>39</v>
      </c>
      <c r="N43" s="52"/>
    </row>
    <row r="44" spans="1:14" ht="21" x14ac:dyDescent="0.35">
      <c r="A44" s="71" t="s">
        <v>126</v>
      </c>
      <c r="B44" s="66">
        <v>7</v>
      </c>
      <c r="C44" s="72">
        <f t="shared" si="0"/>
        <v>7</v>
      </c>
      <c r="D44" s="66">
        <v>8</v>
      </c>
      <c r="E44" s="72">
        <f t="shared" si="1"/>
        <v>8</v>
      </c>
      <c r="F44" s="73">
        <v>8</v>
      </c>
      <c r="G44" s="74">
        <f t="shared" si="2"/>
        <v>8</v>
      </c>
      <c r="H44" s="73">
        <v>15</v>
      </c>
      <c r="I44" s="74">
        <f t="shared" si="3"/>
        <v>15</v>
      </c>
      <c r="J44" s="66">
        <v>5</v>
      </c>
      <c r="K44" s="72">
        <f t="shared" si="5"/>
        <v>5</v>
      </c>
      <c r="L44" s="75">
        <f t="shared" si="4"/>
        <v>43</v>
      </c>
      <c r="M44" s="76">
        <v>40</v>
      </c>
      <c r="N44" s="52"/>
    </row>
    <row r="45" spans="1:14" ht="21" x14ac:dyDescent="0.35">
      <c r="A45" s="71" t="s">
        <v>127</v>
      </c>
      <c r="B45" s="66">
        <v>8</v>
      </c>
      <c r="C45" s="72">
        <f t="shared" si="0"/>
        <v>8</v>
      </c>
      <c r="D45" s="66">
        <v>7</v>
      </c>
      <c r="E45" s="72">
        <f t="shared" si="1"/>
        <v>7</v>
      </c>
      <c r="F45" s="73">
        <v>7</v>
      </c>
      <c r="G45" s="74">
        <f t="shared" si="2"/>
        <v>7</v>
      </c>
      <c r="H45" s="73">
        <v>15</v>
      </c>
      <c r="I45" s="74">
        <f t="shared" si="3"/>
        <v>15</v>
      </c>
      <c r="J45" s="66">
        <v>4</v>
      </c>
      <c r="K45" s="72">
        <f t="shared" si="5"/>
        <v>4</v>
      </c>
      <c r="L45" s="75">
        <f t="shared" si="4"/>
        <v>41</v>
      </c>
      <c r="M45" s="76">
        <v>41</v>
      </c>
      <c r="N45" s="52"/>
    </row>
    <row r="46" spans="1:14" ht="21" x14ac:dyDescent="0.35">
      <c r="A46" s="71" t="s">
        <v>128</v>
      </c>
      <c r="B46" s="66">
        <v>8</v>
      </c>
      <c r="C46" s="72">
        <f t="shared" si="0"/>
        <v>8</v>
      </c>
      <c r="D46" s="66">
        <v>7</v>
      </c>
      <c r="E46" s="72">
        <f t="shared" si="1"/>
        <v>7</v>
      </c>
      <c r="F46" s="73">
        <v>8</v>
      </c>
      <c r="G46" s="74">
        <f t="shared" si="2"/>
        <v>8</v>
      </c>
      <c r="H46" s="73">
        <v>15</v>
      </c>
      <c r="I46" s="74">
        <f t="shared" si="3"/>
        <v>15</v>
      </c>
      <c r="J46" s="66">
        <v>5</v>
      </c>
      <c r="K46" s="72">
        <f t="shared" si="5"/>
        <v>5</v>
      </c>
      <c r="L46" s="75">
        <f t="shared" si="4"/>
        <v>43</v>
      </c>
      <c r="M46" s="76">
        <v>42</v>
      </c>
      <c r="N46" s="52"/>
    </row>
    <row r="47" spans="1:14" ht="21" x14ac:dyDescent="0.35">
      <c r="A47" s="71" t="s">
        <v>129</v>
      </c>
      <c r="B47" s="66">
        <v>9</v>
      </c>
      <c r="C47" s="72">
        <f t="shared" si="0"/>
        <v>9</v>
      </c>
      <c r="D47" s="66">
        <v>8</v>
      </c>
      <c r="E47" s="72">
        <f t="shared" si="1"/>
        <v>8</v>
      </c>
      <c r="F47" s="73">
        <v>7</v>
      </c>
      <c r="G47" s="74">
        <f t="shared" si="2"/>
        <v>7</v>
      </c>
      <c r="H47" s="73">
        <v>15</v>
      </c>
      <c r="I47" s="74">
        <f t="shared" si="3"/>
        <v>15</v>
      </c>
      <c r="J47" s="66">
        <v>5</v>
      </c>
      <c r="K47" s="72">
        <f t="shared" si="5"/>
        <v>5</v>
      </c>
      <c r="L47" s="75">
        <f t="shared" si="4"/>
        <v>44</v>
      </c>
      <c r="M47" s="76">
        <v>43</v>
      </c>
      <c r="N47" s="52"/>
    </row>
    <row r="48" spans="1:14" ht="21" x14ac:dyDescent="0.35">
      <c r="A48" s="71" t="s">
        <v>130</v>
      </c>
      <c r="B48" s="66">
        <v>10</v>
      </c>
      <c r="C48" s="72">
        <f t="shared" si="0"/>
        <v>10</v>
      </c>
      <c r="D48" s="66">
        <v>9</v>
      </c>
      <c r="E48" s="72">
        <f t="shared" si="1"/>
        <v>9</v>
      </c>
      <c r="F48" s="73">
        <v>8</v>
      </c>
      <c r="G48" s="74">
        <f t="shared" si="2"/>
        <v>8</v>
      </c>
      <c r="H48" s="73">
        <v>15</v>
      </c>
      <c r="I48" s="74">
        <f t="shared" si="3"/>
        <v>15</v>
      </c>
      <c r="J48" s="66">
        <v>4</v>
      </c>
      <c r="K48" s="72">
        <f t="shared" si="5"/>
        <v>4</v>
      </c>
      <c r="L48" s="75">
        <f t="shared" si="4"/>
        <v>46</v>
      </c>
      <c r="M48" s="76">
        <v>44</v>
      </c>
      <c r="N48" s="52"/>
    </row>
    <row r="49" spans="1:14" ht="21" x14ac:dyDescent="0.35">
      <c r="A49" s="71" t="s">
        <v>131</v>
      </c>
      <c r="B49" s="66">
        <v>9</v>
      </c>
      <c r="C49" s="72">
        <f t="shared" si="0"/>
        <v>9</v>
      </c>
      <c r="D49" s="66">
        <v>9</v>
      </c>
      <c r="E49" s="72">
        <f t="shared" si="1"/>
        <v>9</v>
      </c>
      <c r="F49" s="73">
        <v>7</v>
      </c>
      <c r="G49" s="74">
        <f t="shared" si="2"/>
        <v>7</v>
      </c>
      <c r="H49" s="73">
        <v>15</v>
      </c>
      <c r="I49" s="74">
        <f t="shared" si="3"/>
        <v>15</v>
      </c>
      <c r="J49" s="66">
        <v>5</v>
      </c>
      <c r="K49" s="72">
        <f t="shared" si="5"/>
        <v>5</v>
      </c>
      <c r="L49" s="75">
        <f t="shared" si="4"/>
        <v>45</v>
      </c>
      <c r="M49" s="76">
        <v>45</v>
      </c>
      <c r="N49" s="52"/>
    </row>
    <row r="50" spans="1:14" ht="21" x14ac:dyDescent="0.35">
      <c r="A50" s="71" t="s">
        <v>132</v>
      </c>
      <c r="B50" s="66">
        <v>10</v>
      </c>
      <c r="C50" s="72">
        <f t="shared" si="0"/>
        <v>10</v>
      </c>
      <c r="D50" s="66">
        <v>9</v>
      </c>
      <c r="E50" s="72">
        <f t="shared" si="1"/>
        <v>9</v>
      </c>
      <c r="F50" s="73">
        <v>6</v>
      </c>
      <c r="G50" s="74">
        <f t="shared" si="2"/>
        <v>6</v>
      </c>
      <c r="H50" s="73">
        <v>15</v>
      </c>
      <c r="I50" s="74">
        <f t="shared" si="3"/>
        <v>15</v>
      </c>
      <c r="J50" s="66">
        <v>5</v>
      </c>
      <c r="K50" s="72">
        <f t="shared" si="5"/>
        <v>5</v>
      </c>
      <c r="L50" s="75">
        <f t="shared" si="4"/>
        <v>45</v>
      </c>
      <c r="M50" s="76">
        <v>46</v>
      </c>
      <c r="N50" s="52"/>
    </row>
    <row r="51" spans="1:14" ht="21" x14ac:dyDescent="0.35">
      <c r="A51" s="71" t="s">
        <v>133</v>
      </c>
      <c r="B51" s="66">
        <v>10</v>
      </c>
      <c r="C51" s="72">
        <f t="shared" si="0"/>
        <v>10</v>
      </c>
      <c r="D51" s="66">
        <v>9</v>
      </c>
      <c r="E51" s="72">
        <f t="shared" si="1"/>
        <v>9</v>
      </c>
      <c r="F51" s="73">
        <v>7</v>
      </c>
      <c r="G51" s="74">
        <f t="shared" si="2"/>
        <v>7</v>
      </c>
      <c r="H51" s="73">
        <v>15</v>
      </c>
      <c r="I51" s="74">
        <f t="shared" si="3"/>
        <v>15</v>
      </c>
      <c r="J51" s="66">
        <v>5</v>
      </c>
      <c r="K51" s="72">
        <f t="shared" si="5"/>
        <v>5</v>
      </c>
      <c r="L51" s="75">
        <f t="shared" si="4"/>
        <v>46</v>
      </c>
      <c r="M51" s="76">
        <v>47</v>
      </c>
      <c r="N51" s="52"/>
    </row>
    <row r="52" spans="1:14" ht="21" x14ac:dyDescent="0.35">
      <c r="A52" s="71" t="s">
        <v>134</v>
      </c>
      <c r="B52" s="66">
        <v>9</v>
      </c>
      <c r="C52" s="72">
        <f t="shared" si="0"/>
        <v>9</v>
      </c>
      <c r="D52" s="66">
        <v>6</v>
      </c>
      <c r="E52" s="72">
        <f t="shared" si="1"/>
        <v>6</v>
      </c>
      <c r="F52" s="73">
        <v>7</v>
      </c>
      <c r="G52" s="74">
        <f t="shared" si="2"/>
        <v>7</v>
      </c>
      <c r="H52" s="73">
        <v>15</v>
      </c>
      <c r="I52" s="74">
        <f t="shared" si="3"/>
        <v>15</v>
      </c>
      <c r="J52" s="66">
        <v>5</v>
      </c>
      <c r="K52" s="72">
        <f t="shared" si="5"/>
        <v>5</v>
      </c>
      <c r="L52" s="75">
        <f t="shared" si="4"/>
        <v>42</v>
      </c>
      <c r="M52" s="76">
        <v>48</v>
      </c>
      <c r="N52" s="52"/>
    </row>
    <row r="53" spans="1:14" ht="21" x14ac:dyDescent="0.35">
      <c r="A53" s="71" t="s">
        <v>135</v>
      </c>
      <c r="B53" s="66">
        <v>8</v>
      </c>
      <c r="C53" s="72">
        <f t="shared" si="0"/>
        <v>8</v>
      </c>
      <c r="D53" s="66">
        <v>7</v>
      </c>
      <c r="E53" s="72">
        <f t="shared" si="1"/>
        <v>7</v>
      </c>
      <c r="F53" s="73">
        <v>8</v>
      </c>
      <c r="G53" s="74">
        <f t="shared" si="2"/>
        <v>8</v>
      </c>
      <c r="H53" s="73">
        <v>15</v>
      </c>
      <c r="I53" s="74">
        <f t="shared" si="3"/>
        <v>15</v>
      </c>
      <c r="J53" s="66">
        <v>5</v>
      </c>
      <c r="K53" s="72">
        <f t="shared" si="5"/>
        <v>5</v>
      </c>
      <c r="L53" s="75">
        <f t="shared" si="4"/>
        <v>43</v>
      </c>
      <c r="M53" s="76">
        <v>49</v>
      </c>
      <c r="N53" s="52"/>
    </row>
    <row r="54" spans="1:14" ht="21" x14ac:dyDescent="0.35">
      <c r="A54" s="71" t="s">
        <v>136</v>
      </c>
      <c r="B54" s="66">
        <v>9</v>
      </c>
      <c r="C54" s="72">
        <f t="shared" si="0"/>
        <v>9</v>
      </c>
      <c r="D54" s="66">
        <v>6</v>
      </c>
      <c r="E54" s="72">
        <f t="shared" si="1"/>
        <v>6</v>
      </c>
      <c r="F54" s="73">
        <v>7</v>
      </c>
      <c r="G54" s="74">
        <f t="shared" si="2"/>
        <v>7</v>
      </c>
      <c r="H54" s="73">
        <v>15</v>
      </c>
      <c r="I54" s="74">
        <f t="shared" si="3"/>
        <v>15</v>
      </c>
      <c r="J54" s="66">
        <v>5</v>
      </c>
      <c r="K54" s="72">
        <f t="shared" si="5"/>
        <v>5</v>
      </c>
      <c r="L54" s="75">
        <f t="shared" si="4"/>
        <v>42</v>
      </c>
      <c r="M54" s="76">
        <v>50</v>
      </c>
      <c r="N54" s="52"/>
    </row>
    <row r="55" spans="1:14" ht="21" x14ac:dyDescent="0.35">
      <c r="A55" s="71" t="s">
        <v>137</v>
      </c>
      <c r="B55" s="66">
        <v>6</v>
      </c>
      <c r="C55" s="72">
        <f t="shared" si="0"/>
        <v>6</v>
      </c>
      <c r="D55" s="66">
        <v>6</v>
      </c>
      <c r="E55" s="72">
        <f t="shared" si="1"/>
        <v>6</v>
      </c>
      <c r="F55" s="73">
        <v>5</v>
      </c>
      <c r="G55" s="74">
        <f t="shared" si="2"/>
        <v>5</v>
      </c>
      <c r="H55" s="73">
        <v>15</v>
      </c>
      <c r="I55" s="74">
        <f t="shared" si="3"/>
        <v>15</v>
      </c>
      <c r="J55" s="66">
        <v>2</v>
      </c>
      <c r="K55" s="72">
        <f t="shared" si="5"/>
        <v>2</v>
      </c>
      <c r="L55" s="75">
        <f t="shared" si="4"/>
        <v>34</v>
      </c>
      <c r="M55" s="76">
        <v>51</v>
      </c>
      <c r="N55" s="52"/>
    </row>
    <row r="56" spans="1:14" ht="21" x14ac:dyDescent="0.35">
      <c r="A56" s="71" t="s">
        <v>138</v>
      </c>
      <c r="B56" s="66">
        <v>10</v>
      </c>
      <c r="C56" s="72">
        <v>10</v>
      </c>
      <c r="D56" s="66">
        <v>10</v>
      </c>
      <c r="E56" s="72">
        <f t="shared" si="1"/>
        <v>10</v>
      </c>
      <c r="F56" s="73">
        <v>7</v>
      </c>
      <c r="G56" s="74">
        <f t="shared" si="2"/>
        <v>7</v>
      </c>
      <c r="H56" s="73">
        <v>15</v>
      </c>
      <c r="I56" s="74">
        <f t="shared" si="3"/>
        <v>15</v>
      </c>
      <c r="J56" s="66">
        <v>5</v>
      </c>
      <c r="K56" s="72">
        <f t="shared" si="5"/>
        <v>5</v>
      </c>
      <c r="L56" s="75">
        <f t="shared" si="4"/>
        <v>47</v>
      </c>
      <c r="M56" s="76">
        <v>52</v>
      </c>
      <c r="N56" s="52"/>
    </row>
    <row r="57" spans="1:14" ht="21" x14ac:dyDescent="0.35">
      <c r="A57" s="71" t="s">
        <v>139</v>
      </c>
      <c r="B57" s="66">
        <v>7</v>
      </c>
      <c r="C57" s="72">
        <f t="shared" si="0"/>
        <v>7</v>
      </c>
      <c r="D57" s="66">
        <v>7</v>
      </c>
      <c r="E57" s="72">
        <f t="shared" si="1"/>
        <v>7</v>
      </c>
      <c r="F57" s="73">
        <v>7</v>
      </c>
      <c r="G57" s="74">
        <f t="shared" si="2"/>
        <v>7</v>
      </c>
      <c r="H57" s="73">
        <v>15</v>
      </c>
      <c r="I57" s="74">
        <f t="shared" si="3"/>
        <v>15</v>
      </c>
      <c r="J57" s="66">
        <v>4</v>
      </c>
      <c r="K57" s="72">
        <f t="shared" si="5"/>
        <v>4</v>
      </c>
      <c r="L57" s="75">
        <f t="shared" si="4"/>
        <v>40</v>
      </c>
      <c r="M57" s="76">
        <v>53</v>
      </c>
      <c r="N57" s="52"/>
    </row>
    <row r="58" spans="1:14" ht="21" x14ac:dyDescent="0.35">
      <c r="A58" s="71" t="s">
        <v>140</v>
      </c>
      <c r="B58" s="66">
        <v>8</v>
      </c>
      <c r="C58" s="72">
        <f t="shared" si="0"/>
        <v>8</v>
      </c>
      <c r="D58" s="66">
        <v>8</v>
      </c>
      <c r="E58" s="72">
        <v>8</v>
      </c>
      <c r="F58" s="73">
        <v>5</v>
      </c>
      <c r="G58" s="74">
        <v>5</v>
      </c>
      <c r="H58" s="73">
        <v>15</v>
      </c>
      <c r="I58" s="74">
        <f t="shared" si="3"/>
        <v>15</v>
      </c>
      <c r="J58" s="66">
        <v>5</v>
      </c>
      <c r="K58" s="72">
        <f t="shared" si="5"/>
        <v>5</v>
      </c>
      <c r="L58" s="75">
        <f t="shared" si="4"/>
        <v>41</v>
      </c>
      <c r="M58" s="76">
        <v>54</v>
      </c>
      <c r="N58" s="52"/>
    </row>
    <row r="59" spans="1:14" ht="21" x14ac:dyDescent="0.35">
      <c r="A59" s="71" t="s">
        <v>141</v>
      </c>
      <c r="B59" s="66">
        <v>9</v>
      </c>
      <c r="C59" s="72">
        <f t="shared" si="0"/>
        <v>9</v>
      </c>
      <c r="D59" s="66">
        <v>8</v>
      </c>
      <c r="E59" s="72">
        <f t="shared" si="1"/>
        <v>8</v>
      </c>
      <c r="F59" s="73">
        <v>7</v>
      </c>
      <c r="G59" s="74">
        <f t="shared" si="2"/>
        <v>7</v>
      </c>
      <c r="H59" s="73">
        <v>15</v>
      </c>
      <c r="I59" s="74">
        <f t="shared" si="3"/>
        <v>15</v>
      </c>
      <c r="J59" s="66">
        <v>5</v>
      </c>
      <c r="K59" s="72">
        <f t="shared" si="5"/>
        <v>5</v>
      </c>
      <c r="L59" s="75">
        <f t="shared" si="4"/>
        <v>44</v>
      </c>
      <c r="M59" s="76">
        <v>55</v>
      </c>
      <c r="N59" s="52"/>
    </row>
    <row r="60" spans="1:14" ht="21" x14ac:dyDescent="0.35">
      <c r="A60" s="71" t="s">
        <v>142</v>
      </c>
      <c r="B60" s="66">
        <v>10</v>
      </c>
      <c r="C60" s="72">
        <f t="shared" si="0"/>
        <v>10</v>
      </c>
      <c r="D60" s="66">
        <v>9</v>
      </c>
      <c r="E60" s="72">
        <f t="shared" si="1"/>
        <v>9</v>
      </c>
      <c r="F60" s="73">
        <v>7</v>
      </c>
      <c r="G60" s="74">
        <f t="shared" si="2"/>
        <v>7</v>
      </c>
      <c r="H60" s="73">
        <v>15</v>
      </c>
      <c r="I60" s="74">
        <f t="shared" si="3"/>
        <v>15</v>
      </c>
      <c r="J60" s="66">
        <v>5</v>
      </c>
      <c r="K60" s="72">
        <f t="shared" si="5"/>
        <v>5</v>
      </c>
      <c r="L60" s="75">
        <f t="shared" si="4"/>
        <v>46</v>
      </c>
      <c r="M60" s="76">
        <v>56</v>
      </c>
      <c r="N60" s="52"/>
    </row>
    <row r="61" spans="1:14" ht="21" x14ac:dyDescent="0.35">
      <c r="A61" s="71" t="s">
        <v>143</v>
      </c>
      <c r="B61" s="66">
        <v>9</v>
      </c>
      <c r="C61" s="72">
        <f t="shared" si="0"/>
        <v>9</v>
      </c>
      <c r="D61" s="66">
        <v>9</v>
      </c>
      <c r="E61" s="72">
        <f t="shared" si="1"/>
        <v>9</v>
      </c>
      <c r="F61" s="73">
        <v>7</v>
      </c>
      <c r="G61" s="74">
        <f t="shared" si="2"/>
        <v>7</v>
      </c>
      <c r="H61" s="73">
        <v>15</v>
      </c>
      <c r="I61" s="74">
        <f t="shared" si="3"/>
        <v>15</v>
      </c>
      <c r="J61" s="66">
        <v>5</v>
      </c>
      <c r="K61" s="72">
        <f t="shared" si="5"/>
        <v>5</v>
      </c>
      <c r="L61" s="75">
        <f t="shared" si="4"/>
        <v>45</v>
      </c>
      <c r="M61" s="76">
        <v>57</v>
      </c>
      <c r="N61" s="52"/>
    </row>
    <row r="62" spans="1:14" ht="21" x14ac:dyDescent="0.35">
      <c r="A62" s="71" t="s">
        <v>144</v>
      </c>
      <c r="B62" s="66">
        <v>7</v>
      </c>
      <c r="C62" s="72">
        <f t="shared" si="0"/>
        <v>7</v>
      </c>
      <c r="D62" s="66">
        <v>8</v>
      </c>
      <c r="E62" s="72">
        <f t="shared" si="1"/>
        <v>8</v>
      </c>
      <c r="F62" s="73">
        <v>6</v>
      </c>
      <c r="G62" s="74">
        <f t="shared" si="2"/>
        <v>6</v>
      </c>
      <c r="H62" s="73">
        <v>15</v>
      </c>
      <c r="I62" s="74">
        <f t="shared" si="3"/>
        <v>15</v>
      </c>
      <c r="J62" s="66">
        <v>5</v>
      </c>
      <c r="K62" s="72">
        <f t="shared" si="5"/>
        <v>5</v>
      </c>
      <c r="L62" s="75">
        <f t="shared" si="4"/>
        <v>41</v>
      </c>
      <c r="M62" s="76">
        <v>58</v>
      </c>
      <c r="N62" s="52"/>
    </row>
    <row r="63" spans="1:14" ht="21" x14ac:dyDescent="0.35">
      <c r="A63" s="71" t="s">
        <v>145</v>
      </c>
      <c r="B63" s="66">
        <v>8</v>
      </c>
      <c r="C63" s="72">
        <f t="shared" si="0"/>
        <v>8</v>
      </c>
      <c r="D63" s="66">
        <v>9</v>
      </c>
      <c r="E63" s="72">
        <f t="shared" si="1"/>
        <v>9</v>
      </c>
      <c r="F63" s="73">
        <v>8</v>
      </c>
      <c r="G63" s="74">
        <f t="shared" si="2"/>
        <v>8</v>
      </c>
      <c r="H63" s="73">
        <v>15</v>
      </c>
      <c r="I63" s="74">
        <f t="shared" si="3"/>
        <v>15</v>
      </c>
      <c r="J63" s="66">
        <v>5</v>
      </c>
      <c r="K63" s="72">
        <f t="shared" si="5"/>
        <v>5</v>
      </c>
      <c r="L63" s="75">
        <f t="shared" si="4"/>
        <v>45</v>
      </c>
      <c r="M63" s="76">
        <v>59</v>
      </c>
      <c r="N63" s="52"/>
    </row>
    <row r="64" spans="1:14" ht="21" x14ac:dyDescent="0.35">
      <c r="A64" s="71" t="s">
        <v>146</v>
      </c>
      <c r="B64" s="66">
        <v>7</v>
      </c>
      <c r="C64" s="72">
        <f t="shared" si="0"/>
        <v>7</v>
      </c>
      <c r="D64" s="66">
        <v>7</v>
      </c>
      <c r="E64" s="72">
        <f t="shared" si="1"/>
        <v>7</v>
      </c>
      <c r="F64" s="73">
        <v>6</v>
      </c>
      <c r="G64" s="74">
        <f t="shared" si="2"/>
        <v>6</v>
      </c>
      <c r="H64" s="73">
        <v>15</v>
      </c>
      <c r="I64" s="74">
        <f t="shared" si="3"/>
        <v>15</v>
      </c>
      <c r="J64" s="66">
        <v>5</v>
      </c>
      <c r="K64" s="72">
        <f t="shared" si="5"/>
        <v>5</v>
      </c>
      <c r="L64" s="75">
        <f t="shared" si="4"/>
        <v>40</v>
      </c>
      <c r="M64" s="76">
        <v>60</v>
      </c>
      <c r="N64" s="52"/>
    </row>
    <row r="65" spans="1:14" ht="21" x14ac:dyDescent="0.35">
      <c r="A65" s="71" t="s">
        <v>147</v>
      </c>
      <c r="B65" s="66">
        <v>7</v>
      </c>
      <c r="C65" s="72">
        <f t="shared" si="0"/>
        <v>7</v>
      </c>
      <c r="D65" s="66">
        <v>7</v>
      </c>
      <c r="E65" s="72">
        <f t="shared" si="1"/>
        <v>7</v>
      </c>
      <c r="F65" s="73">
        <v>6</v>
      </c>
      <c r="G65" s="74">
        <f t="shared" si="2"/>
        <v>6</v>
      </c>
      <c r="H65" s="73">
        <v>15</v>
      </c>
      <c r="I65" s="74">
        <f t="shared" si="3"/>
        <v>15</v>
      </c>
      <c r="J65" s="66">
        <v>5</v>
      </c>
      <c r="K65" s="72">
        <f t="shared" si="5"/>
        <v>5</v>
      </c>
      <c r="L65" s="75">
        <f t="shared" si="4"/>
        <v>40</v>
      </c>
      <c r="M65" s="76">
        <v>61</v>
      </c>
      <c r="N65" s="52"/>
    </row>
    <row r="66" spans="1:14" ht="21" x14ac:dyDescent="0.35">
      <c r="A66" s="71" t="s">
        <v>148</v>
      </c>
      <c r="B66" s="66">
        <v>8</v>
      </c>
      <c r="C66" s="72">
        <f t="shared" si="0"/>
        <v>8</v>
      </c>
      <c r="D66" s="66">
        <v>8</v>
      </c>
      <c r="E66" s="72">
        <f t="shared" si="1"/>
        <v>8</v>
      </c>
      <c r="F66" s="73">
        <v>7</v>
      </c>
      <c r="G66" s="74">
        <f t="shared" si="2"/>
        <v>7</v>
      </c>
      <c r="H66" s="73">
        <v>15</v>
      </c>
      <c r="I66" s="74">
        <f t="shared" si="3"/>
        <v>15</v>
      </c>
      <c r="J66" s="66">
        <v>5</v>
      </c>
      <c r="K66" s="72">
        <f t="shared" si="5"/>
        <v>5</v>
      </c>
      <c r="L66" s="75">
        <f t="shared" si="4"/>
        <v>43</v>
      </c>
      <c r="M66" s="76">
        <v>62</v>
      </c>
      <c r="N66" s="52"/>
    </row>
    <row r="67" spans="1:14" ht="21" x14ac:dyDescent="0.35">
      <c r="A67" s="71" t="s">
        <v>149</v>
      </c>
      <c r="B67" s="66">
        <v>7</v>
      </c>
      <c r="C67" s="72">
        <f t="shared" si="0"/>
        <v>7</v>
      </c>
      <c r="D67" s="66">
        <v>7</v>
      </c>
      <c r="E67" s="72">
        <f t="shared" si="1"/>
        <v>7</v>
      </c>
      <c r="F67" s="73">
        <v>8</v>
      </c>
      <c r="G67" s="74">
        <f t="shared" si="2"/>
        <v>8</v>
      </c>
      <c r="H67" s="73">
        <v>15</v>
      </c>
      <c r="I67" s="74">
        <f t="shared" si="3"/>
        <v>15</v>
      </c>
      <c r="J67" s="66">
        <v>4</v>
      </c>
      <c r="K67" s="72">
        <f t="shared" si="5"/>
        <v>4</v>
      </c>
      <c r="L67" s="75">
        <f t="shared" si="4"/>
        <v>41</v>
      </c>
      <c r="M67" s="76">
        <v>63</v>
      </c>
      <c r="N67" s="52"/>
    </row>
    <row r="68" spans="1:14" ht="21" x14ac:dyDescent="0.35">
      <c r="A68" s="71" t="s">
        <v>150</v>
      </c>
      <c r="B68" s="66">
        <v>8</v>
      </c>
      <c r="C68" s="72">
        <f t="shared" si="0"/>
        <v>8</v>
      </c>
      <c r="D68" s="66">
        <v>7</v>
      </c>
      <c r="E68" s="72">
        <f t="shared" si="1"/>
        <v>7</v>
      </c>
      <c r="F68" s="73">
        <v>6</v>
      </c>
      <c r="G68" s="74">
        <f t="shared" si="2"/>
        <v>6</v>
      </c>
      <c r="H68" s="73">
        <v>15</v>
      </c>
      <c r="I68" s="74">
        <f t="shared" si="3"/>
        <v>15</v>
      </c>
      <c r="J68" s="66">
        <v>3</v>
      </c>
      <c r="K68" s="72">
        <f t="shared" si="5"/>
        <v>3</v>
      </c>
      <c r="L68" s="75">
        <f t="shared" si="4"/>
        <v>39</v>
      </c>
      <c r="M68" s="76">
        <v>64</v>
      </c>
      <c r="N68" s="52"/>
    </row>
    <row r="69" spans="1:14" ht="21" x14ac:dyDescent="0.35">
      <c r="A69" s="71" t="s">
        <v>151</v>
      </c>
      <c r="B69" s="66">
        <v>5</v>
      </c>
      <c r="C69" s="72">
        <f t="shared" si="0"/>
        <v>5</v>
      </c>
      <c r="D69" s="66">
        <v>5</v>
      </c>
      <c r="E69" s="72">
        <f t="shared" si="1"/>
        <v>5</v>
      </c>
      <c r="F69" s="73">
        <v>7</v>
      </c>
      <c r="G69" s="74">
        <f t="shared" si="2"/>
        <v>7</v>
      </c>
      <c r="H69" s="73">
        <v>15</v>
      </c>
      <c r="I69" s="74">
        <f t="shared" si="3"/>
        <v>15</v>
      </c>
      <c r="J69" s="66">
        <v>2</v>
      </c>
      <c r="K69" s="72">
        <f t="shared" si="5"/>
        <v>2</v>
      </c>
      <c r="L69" s="75">
        <f t="shared" si="4"/>
        <v>34</v>
      </c>
      <c r="M69" s="76">
        <v>65</v>
      </c>
      <c r="N69" s="52"/>
    </row>
    <row r="70" spans="1:14" ht="21" x14ac:dyDescent="0.35">
      <c r="A70" s="71" t="s">
        <v>152</v>
      </c>
      <c r="B70" s="66">
        <v>7</v>
      </c>
      <c r="C70" s="72">
        <f t="shared" ref="C70:C79" si="6">B70</f>
        <v>7</v>
      </c>
      <c r="D70" s="66">
        <v>5</v>
      </c>
      <c r="E70" s="72">
        <f t="shared" ref="E70:E133" si="7">D70</f>
        <v>5</v>
      </c>
      <c r="F70" s="73">
        <v>5</v>
      </c>
      <c r="G70" s="74">
        <f t="shared" ref="G70:G133" si="8">F70</f>
        <v>5</v>
      </c>
      <c r="H70" s="73">
        <v>15</v>
      </c>
      <c r="I70" s="74">
        <f t="shared" ref="I70:I133" si="9">H70</f>
        <v>15</v>
      </c>
      <c r="J70" s="66">
        <v>2</v>
      </c>
      <c r="K70" s="72">
        <f t="shared" si="5"/>
        <v>2</v>
      </c>
      <c r="L70" s="75">
        <f t="shared" ref="L70:L133" si="10">K70+I70+G70+E70+C70</f>
        <v>34</v>
      </c>
      <c r="M70" s="76">
        <v>66</v>
      </c>
      <c r="N70" s="52"/>
    </row>
    <row r="71" spans="1:14" ht="21" x14ac:dyDescent="0.35">
      <c r="A71" s="71" t="s">
        <v>153</v>
      </c>
      <c r="B71" s="66">
        <v>8</v>
      </c>
      <c r="C71" s="72">
        <f t="shared" si="6"/>
        <v>8</v>
      </c>
      <c r="D71" s="66">
        <v>7</v>
      </c>
      <c r="E71" s="72">
        <f t="shared" si="7"/>
        <v>7</v>
      </c>
      <c r="F71" s="73">
        <v>6</v>
      </c>
      <c r="G71" s="74">
        <f t="shared" si="8"/>
        <v>6</v>
      </c>
      <c r="H71" s="73">
        <v>15</v>
      </c>
      <c r="I71" s="74">
        <f t="shared" si="9"/>
        <v>15</v>
      </c>
      <c r="J71" s="66">
        <v>5</v>
      </c>
      <c r="K71" s="72">
        <f t="shared" ref="K71:K134" si="11">J71</f>
        <v>5</v>
      </c>
      <c r="L71" s="75">
        <f t="shared" si="10"/>
        <v>41</v>
      </c>
      <c r="M71" s="76">
        <v>67</v>
      </c>
      <c r="N71" s="52"/>
    </row>
    <row r="72" spans="1:14" ht="21" x14ac:dyDescent="0.35">
      <c r="A72" s="71" t="s">
        <v>154</v>
      </c>
      <c r="B72" s="66">
        <v>8</v>
      </c>
      <c r="C72" s="72">
        <f t="shared" si="6"/>
        <v>8</v>
      </c>
      <c r="D72" s="66">
        <v>8</v>
      </c>
      <c r="E72" s="72">
        <f t="shared" si="7"/>
        <v>8</v>
      </c>
      <c r="F72" s="73">
        <v>5</v>
      </c>
      <c r="G72" s="74">
        <f t="shared" si="8"/>
        <v>5</v>
      </c>
      <c r="H72" s="73">
        <v>15</v>
      </c>
      <c r="I72" s="74">
        <f t="shared" si="9"/>
        <v>15</v>
      </c>
      <c r="J72" s="66">
        <v>5</v>
      </c>
      <c r="K72" s="72">
        <f t="shared" si="11"/>
        <v>5</v>
      </c>
      <c r="L72" s="75">
        <f t="shared" si="10"/>
        <v>41</v>
      </c>
      <c r="M72" s="76">
        <v>68</v>
      </c>
      <c r="N72" s="52"/>
    </row>
    <row r="73" spans="1:14" ht="21" x14ac:dyDescent="0.35">
      <c r="A73" s="71" t="s">
        <v>155</v>
      </c>
      <c r="B73" s="66">
        <v>7</v>
      </c>
      <c r="C73" s="72">
        <f t="shared" si="6"/>
        <v>7</v>
      </c>
      <c r="D73" s="66">
        <v>7</v>
      </c>
      <c r="E73" s="72">
        <f t="shared" si="7"/>
        <v>7</v>
      </c>
      <c r="F73" s="73">
        <v>6</v>
      </c>
      <c r="G73" s="74">
        <f t="shared" si="8"/>
        <v>6</v>
      </c>
      <c r="H73" s="73">
        <v>15</v>
      </c>
      <c r="I73" s="74">
        <f t="shared" si="9"/>
        <v>15</v>
      </c>
      <c r="J73" s="66">
        <v>5</v>
      </c>
      <c r="K73" s="72">
        <f t="shared" si="11"/>
        <v>5</v>
      </c>
      <c r="L73" s="75">
        <f t="shared" si="10"/>
        <v>40</v>
      </c>
      <c r="M73" s="76">
        <v>69</v>
      </c>
      <c r="N73" s="52"/>
    </row>
    <row r="74" spans="1:14" ht="21" x14ac:dyDescent="0.35">
      <c r="A74" s="71" t="s">
        <v>156</v>
      </c>
      <c r="B74" s="66">
        <v>7</v>
      </c>
      <c r="C74" s="72">
        <f t="shared" si="6"/>
        <v>7</v>
      </c>
      <c r="D74" s="66">
        <v>9</v>
      </c>
      <c r="E74" s="72">
        <f t="shared" si="7"/>
        <v>9</v>
      </c>
      <c r="F74" s="73">
        <v>6</v>
      </c>
      <c r="G74" s="74">
        <f t="shared" si="8"/>
        <v>6</v>
      </c>
      <c r="H74" s="73">
        <v>15</v>
      </c>
      <c r="I74" s="74">
        <f t="shared" si="9"/>
        <v>15</v>
      </c>
      <c r="J74" s="66">
        <v>3</v>
      </c>
      <c r="K74" s="72">
        <f t="shared" si="11"/>
        <v>3</v>
      </c>
      <c r="L74" s="75">
        <f t="shared" si="10"/>
        <v>40</v>
      </c>
      <c r="M74" s="76">
        <v>70</v>
      </c>
      <c r="N74" s="52"/>
    </row>
    <row r="75" spans="1:14" ht="21" x14ac:dyDescent="0.35">
      <c r="A75" s="71" t="s">
        <v>157</v>
      </c>
      <c r="B75" s="66">
        <v>8</v>
      </c>
      <c r="C75" s="72">
        <f t="shared" si="6"/>
        <v>8</v>
      </c>
      <c r="D75" s="66">
        <v>8</v>
      </c>
      <c r="E75" s="72">
        <f t="shared" si="7"/>
        <v>8</v>
      </c>
      <c r="F75" s="73">
        <v>7</v>
      </c>
      <c r="G75" s="74">
        <f t="shared" si="8"/>
        <v>7</v>
      </c>
      <c r="H75" s="73">
        <v>15</v>
      </c>
      <c r="I75" s="74">
        <f t="shared" si="9"/>
        <v>15</v>
      </c>
      <c r="J75" s="66">
        <v>3</v>
      </c>
      <c r="K75" s="72">
        <f t="shared" si="11"/>
        <v>3</v>
      </c>
      <c r="L75" s="75">
        <f t="shared" si="10"/>
        <v>41</v>
      </c>
      <c r="M75" s="76">
        <v>71</v>
      </c>
      <c r="N75" s="52"/>
    </row>
    <row r="76" spans="1:14" ht="21" x14ac:dyDescent="0.35">
      <c r="A76" s="71" t="s">
        <v>158</v>
      </c>
      <c r="B76" s="66">
        <v>10</v>
      </c>
      <c r="C76" s="72">
        <f t="shared" si="6"/>
        <v>10</v>
      </c>
      <c r="D76" s="66">
        <v>9</v>
      </c>
      <c r="E76" s="72">
        <f t="shared" si="7"/>
        <v>9</v>
      </c>
      <c r="F76" s="73">
        <v>7</v>
      </c>
      <c r="G76" s="74">
        <f t="shared" si="8"/>
        <v>7</v>
      </c>
      <c r="H76" s="73">
        <v>15</v>
      </c>
      <c r="I76" s="74">
        <f t="shared" si="9"/>
        <v>15</v>
      </c>
      <c r="J76" s="66">
        <v>4</v>
      </c>
      <c r="K76" s="72">
        <f t="shared" si="11"/>
        <v>4</v>
      </c>
      <c r="L76" s="75">
        <f t="shared" si="10"/>
        <v>45</v>
      </c>
      <c r="M76" s="76">
        <v>72</v>
      </c>
      <c r="N76" s="52"/>
    </row>
    <row r="77" spans="1:14" s="60" customFormat="1" ht="21" x14ac:dyDescent="0.35">
      <c r="A77" s="77" t="s">
        <v>159</v>
      </c>
      <c r="B77" s="78">
        <v>9</v>
      </c>
      <c r="C77" s="79">
        <f t="shared" si="6"/>
        <v>9</v>
      </c>
      <c r="D77" s="78">
        <v>10</v>
      </c>
      <c r="E77" s="79">
        <f t="shared" si="7"/>
        <v>10</v>
      </c>
      <c r="F77" s="80">
        <v>8</v>
      </c>
      <c r="G77" s="81">
        <f t="shared" si="8"/>
        <v>8</v>
      </c>
      <c r="H77" s="81">
        <v>15</v>
      </c>
      <c r="I77" s="74">
        <f t="shared" si="9"/>
        <v>15</v>
      </c>
      <c r="J77" s="78">
        <v>4</v>
      </c>
      <c r="K77" s="79">
        <v>4</v>
      </c>
      <c r="L77" s="82">
        <f t="shared" si="10"/>
        <v>46</v>
      </c>
      <c r="M77" s="76">
        <v>73</v>
      </c>
      <c r="N77" s="61"/>
    </row>
    <row r="78" spans="1:14" ht="21" x14ac:dyDescent="0.35">
      <c r="A78" s="71" t="s">
        <v>160</v>
      </c>
      <c r="B78" s="83">
        <v>8</v>
      </c>
      <c r="C78" s="84">
        <f t="shared" si="6"/>
        <v>8</v>
      </c>
      <c r="D78" s="83">
        <v>10</v>
      </c>
      <c r="E78" s="84">
        <f t="shared" si="7"/>
        <v>10</v>
      </c>
      <c r="F78" s="85">
        <v>8</v>
      </c>
      <c r="G78" s="86">
        <f t="shared" si="8"/>
        <v>8</v>
      </c>
      <c r="H78" s="86">
        <v>15</v>
      </c>
      <c r="I78" s="74">
        <f t="shared" si="9"/>
        <v>15</v>
      </c>
      <c r="J78" s="83">
        <v>3</v>
      </c>
      <c r="K78" s="84">
        <f t="shared" si="11"/>
        <v>3</v>
      </c>
      <c r="L78" s="87">
        <f t="shared" si="10"/>
        <v>44</v>
      </c>
      <c r="M78" s="76">
        <v>74</v>
      </c>
      <c r="N78" s="52"/>
    </row>
    <row r="79" spans="1:14" ht="21" x14ac:dyDescent="0.35">
      <c r="A79" s="71" t="s">
        <v>161</v>
      </c>
      <c r="B79" s="83">
        <v>8</v>
      </c>
      <c r="C79" s="84">
        <f t="shared" si="6"/>
        <v>8</v>
      </c>
      <c r="D79" s="83">
        <v>9</v>
      </c>
      <c r="E79" s="84">
        <f t="shared" si="7"/>
        <v>9</v>
      </c>
      <c r="F79" s="85">
        <v>8</v>
      </c>
      <c r="G79" s="86">
        <f t="shared" si="8"/>
        <v>8</v>
      </c>
      <c r="H79" s="86">
        <v>15</v>
      </c>
      <c r="I79" s="74">
        <f t="shared" si="9"/>
        <v>15</v>
      </c>
      <c r="J79" s="83">
        <v>3</v>
      </c>
      <c r="K79" s="84">
        <f t="shared" si="11"/>
        <v>3</v>
      </c>
      <c r="L79" s="87">
        <f t="shared" si="10"/>
        <v>43</v>
      </c>
      <c r="M79" s="76">
        <v>75</v>
      </c>
      <c r="N79" s="52"/>
    </row>
    <row r="80" spans="1:14" ht="21" x14ac:dyDescent="0.35">
      <c r="A80" s="71" t="s">
        <v>162</v>
      </c>
      <c r="B80" s="83">
        <v>9</v>
      </c>
      <c r="C80" s="84">
        <v>9</v>
      </c>
      <c r="D80" s="83">
        <v>10</v>
      </c>
      <c r="E80" s="84">
        <f t="shared" si="7"/>
        <v>10</v>
      </c>
      <c r="F80" s="85">
        <v>8</v>
      </c>
      <c r="G80" s="86">
        <f t="shared" si="8"/>
        <v>8</v>
      </c>
      <c r="H80" s="86">
        <v>15</v>
      </c>
      <c r="I80" s="74">
        <f t="shared" si="9"/>
        <v>15</v>
      </c>
      <c r="J80" s="83">
        <v>3</v>
      </c>
      <c r="K80" s="84">
        <f t="shared" si="11"/>
        <v>3</v>
      </c>
      <c r="L80" s="87">
        <f t="shared" si="10"/>
        <v>45</v>
      </c>
      <c r="M80" s="76">
        <v>76</v>
      </c>
      <c r="N80" s="52"/>
    </row>
    <row r="81" spans="1:14" ht="21" x14ac:dyDescent="0.35">
      <c r="A81" s="71" t="s">
        <v>163</v>
      </c>
      <c r="B81" s="83">
        <v>8</v>
      </c>
      <c r="C81" s="84">
        <v>8</v>
      </c>
      <c r="D81" s="83">
        <v>9</v>
      </c>
      <c r="E81" s="84">
        <f t="shared" si="7"/>
        <v>9</v>
      </c>
      <c r="F81" s="85">
        <v>7</v>
      </c>
      <c r="G81" s="86">
        <f t="shared" si="8"/>
        <v>7</v>
      </c>
      <c r="H81" s="86">
        <v>15</v>
      </c>
      <c r="I81" s="74">
        <f t="shared" si="9"/>
        <v>15</v>
      </c>
      <c r="J81" s="83">
        <v>3</v>
      </c>
      <c r="K81" s="84">
        <f t="shared" si="11"/>
        <v>3</v>
      </c>
      <c r="L81" s="87">
        <f t="shared" si="10"/>
        <v>42</v>
      </c>
      <c r="M81" s="76">
        <v>77</v>
      </c>
      <c r="N81" s="52"/>
    </row>
    <row r="82" spans="1:14" ht="21" x14ac:dyDescent="0.35">
      <c r="A82" s="71" t="s">
        <v>164</v>
      </c>
      <c r="B82" s="83">
        <v>8</v>
      </c>
      <c r="C82" s="84">
        <v>8</v>
      </c>
      <c r="D82" s="83">
        <v>8</v>
      </c>
      <c r="E82" s="84">
        <f t="shared" si="7"/>
        <v>8</v>
      </c>
      <c r="F82" s="85">
        <v>7</v>
      </c>
      <c r="G82" s="86">
        <f t="shared" si="8"/>
        <v>7</v>
      </c>
      <c r="H82" s="86">
        <v>15</v>
      </c>
      <c r="I82" s="74">
        <f t="shared" si="9"/>
        <v>15</v>
      </c>
      <c r="J82" s="83">
        <v>3</v>
      </c>
      <c r="K82" s="84">
        <f t="shared" si="11"/>
        <v>3</v>
      </c>
      <c r="L82" s="87">
        <f t="shared" si="10"/>
        <v>41</v>
      </c>
      <c r="M82" s="76">
        <v>78</v>
      </c>
      <c r="N82" s="52"/>
    </row>
    <row r="83" spans="1:14" ht="21" x14ac:dyDescent="0.35">
      <c r="A83" s="71" t="s">
        <v>165</v>
      </c>
      <c r="B83" s="83">
        <v>8</v>
      </c>
      <c r="C83" s="84">
        <v>8</v>
      </c>
      <c r="D83" s="83">
        <v>9</v>
      </c>
      <c r="E83" s="84">
        <f t="shared" si="7"/>
        <v>9</v>
      </c>
      <c r="F83" s="85">
        <v>7</v>
      </c>
      <c r="G83" s="86">
        <f t="shared" si="8"/>
        <v>7</v>
      </c>
      <c r="H83" s="86">
        <v>15</v>
      </c>
      <c r="I83" s="74">
        <f t="shared" si="9"/>
        <v>15</v>
      </c>
      <c r="J83" s="83">
        <v>3</v>
      </c>
      <c r="K83" s="84">
        <f t="shared" si="11"/>
        <v>3</v>
      </c>
      <c r="L83" s="87">
        <f t="shared" si="10"/>
        <v>42</v>
      </c>
      <c r="M83" s="76">
        <v>79</v>
      </c>
      <c r="N83" s="52"/>
    </row>
    <row r="84" spans="1:14" ht="21" x14ac:dyDescent="0.35">
      <c r="A84" s="71" t="s">
        <v>166</v>
      </c>
      <c r="B84" s="83">
        <v>10</v>
      </c>
      <c r="C84" s="84">
        <v>9</v>
      </c>
      <c r="D84" s="83">
        <v>10</v>
      </c>
      <c r="E84" s="84">
        <f t="shared" si="7"/>
        <v>10</v>
      </c>
      <c r="F84" s="85">
        <v>8</v>
      </c>
      <c r="G84" s="86">
        <f t="shared" si="8"/>
        <v>8</v>
      </c>
      <c r="H84" s="86">
        <v>15</v>
      </c>
      <c r="I84" s="74">
        <f t="shared" si="9"/>
        <v>15</v>
      </c>
      <c r="J84" s="83">
        <v>3</v>
      </c>
      <c r="K84" s="84">
        <f t="shared" si="11"/>
        <v>3</v>
      </c>
      <c r="L84" s="87">
        <f t="shared" si="10"/>
        <v>45</v>
      </c>
      <c r="M84" s="76">
        <v>80</v>
      </c>
      <c r="N84" s="52"/>
    </row>
    <row r="85" spans="1:14" ht="21" x14ac:dyDescent="0.35">
      <c r="A85" s="71" t="s">
        <v>167</v>
      </c>
      <c r="B85" s="83">
        <v>9</v>
      </c>
      <c r="C85" s="84">
        <v>9</v>
      </c>
      <c r="D85" s="83">
        <v>10</v>
      </c>
      <c r="E85" s="84">
        <f t="shared" si="7"/>
        <v>10</v>
      </c>
      <c r="F85" s="85">
        <v>8</v>
      </c>
      <c r="G85" s="86">
        <f t="shared" si="8"/>
        <v>8</v>
      </c>
      <c r="H85" s="86">
        <v>15</v>
      </c>
      <c r="I85" s="74">
        <f t="shared" si="9"/>
        <v>15</v>
      </c>
      <c r="J85" s="83">
        <v>3</v>
      </c>
      <c r="K85" s="84">
        <f t="shared" si="11"/>
        <v>3</v>
      </c>
      <c r="L85" s="87">
        <f t="shared" si="10"/>
        <v>45</v>
      </c>
      <c r="M85" s="76">
        <v>81</v>
      </c>
      <c r="N85" s="52"/>
    </row>
    <row r="86" spans="1:14" ht="21" x14ac:dyDescent="0.35">
      <c r="A86" s="71" t="s">
        <v>168</v>
      </c>
      <c r="B86" s="83">
        <v>8</v>
      </c>
      <c r="C86" s="84">
        <v>8</v>
      </c>
      <c r="D86" s="83">
        <v>8</v>
      </c>
      <c r="E86" s="84">
        <f t="shared" si="7"/>
        <v>8</v>
      </c>
      <c r="F86" s="85">
        <v>8</v>
      </c>
      <c r="G86" s="86">
        <f t="shared" si="8"/>
        <v>8</v>
      </c>
      <c r="H86" s="86">
        <v>15</v>
      </c>
      <c r="I86" s="74">
        <f t="shared" si="9"/>
        <v>15</v>
      </c>
      <c r="J86" s="83">
        <v>4</v>
      </c>
      <c r="K86" s="84">
        <f t="shared" si="11"/>
        <v>4</v>
      </c>
      <c r="L86" s="87">
        <f t="shared" si="10"/>
        <v>43</v>
      </c>
      <c r="M86" s="76">
        <v>82</v>
      </c>
      <c r="N86" s="52"/>
    </row>
    <row r="87" spans="1:14" ht="21" x14ac:dyDescent="0.35">
      <c r="A87" s="71" t="s">
        <v>169</v>
      </c>
      <c r="B87" s="83">
        <v>8</v>
      </c>
      <c r="C87" s="84">
        <v>8</v>
      </c>
      <c r="D87" s="83">
        <v>8</v>
      </c>
      <c r="E87" s="84">
        <f t="shared" si="7"/>
        <v>8</v>
      </c>
      <c r="F87" s="85">
        <v>7</v>
      </c>
      <c r="G87" s="86">
        <f t="shared" si="8"/>
        <v>7</v>
      </c>
      <c r="H87" s="86">
        <v>15</v>
      </c>
      <c r="I87" s="74">
        <f t="shared" si="9"/>
        <v>15</v>
      </c>
      <c r="J87" s="83">
        <v>3</v>
      </c>
      <c r="K87" s="84">
        <f t="shared" si="11"/>
        <v>3</v>
      </c>
      <c r="L87" s="87">
        <f t="shared" si="10"/>
        <v>41</v>
      </c>
      <c r="M87" s="76">
        <v>83</v>
      </c>
      <c r="N87" s="52"/>
    </row>
    <row r="88" spans="1:14" ht="21" x14ac:dyDescent="0.35">
      <c r="A88" s="71" t="s">
        <v>170</v>
      </c>
      <c r="B88" s="83">
        <v>6</v>
      </c>
      <c r="C88" s="84">
        <v>6</v>
      </c>
      <c r="D88" s="83">
        <v>6</v>
      </c>
      <c r="E88" s="84">
        <f t="shared" si="7"/>
        <v>6</v>
      </c>
      <c r="F88" s="85">
        <v>6</v>
      </c>
      <c r="G88" s="86">
        <f t="shared" si="8"/>
        <v>6</v>
      </c>
      <c r="H88" s="86">
        <v>14</v>
      </c>
      <c r="I88" s="74">
        <f t="shared" si="9"/>
        <v>14</v>
      </c>
      <c r="J88" s="83">
        <v>3</v>
      </c>
      <c r="K88" s="84">
        <f t="shared" si="11"/>
        <v>3</v>
      </c>
      <c r="L88" s="87">
        <f t="shared" si="10"/>
        <v>35</v>
      </c>
      <c r="M88" s="76">
        <v>84</v>
      </c>
      <c r="N88" s="52"/>
    </row>
    <row r="89" spans="1:14" ht="21" x14ac:dyDescent="0.35">
      <c r="A89" s="71" t="s">
        <v>171</v>
      </c>
      <c r="B89" s="83">
        <v>8</v>
      </c>
      <c r="C89" s="84">
        <v>8</v>
      </c>
      <c r="D89" s="83">
        <v>7</v>
      </c>
      <c r="E89" s="84">
        <f t="shared" si="7"/>
        <v>7</v>
      </c>
      <c r="F89" s="85">
        <v>7</v>
      </c>
      <c r="G89" s="86">
        <f t="shared" si="8"/>
        <v>7</v>
      </c>
      <c r="H89" s="86">
        <v>15</v>
      </c>
      <c r="I89" s="74">
        <f t="shared" si="9"/>
        <v>15</v>
      </c>
      <c r="J89" s="83">
        <v>4</v>
      </c>
      <c r="K89" s="84">
        <f t="shared" si="11"/>
        <v>4</v>
      </c>
      <c r="L89" s="87">
        <f t="shared" si="10"/>
        <v>41</v>
      </c>
      <c r="M89" s="76">
        <v>85</v>
      </c>
      <c r="N89" s="52"/>
    </row>
    <row r="90" spans="1:14" ht="21" x14ac:dyDescent="0.35">
      <c r="A90" s="71" t="s">
        <v>172</v>
      </c>
      <c r="B90" s="83">
        <v>10</v>
      </c>
      <c r="C90" s="84">
        <v>10</v>
      </c>
      <c r="D90" s="83">
        <v>10</v>
      </c>
      <c r="E90" s="84">
        <f t="shared" si="7"/>
        <v>10</v>
      </c>
      <c r="F90" s="85">
        <v>9</v>
      </c>
      <c r="G90" s="86">
        <f t="shared" si="8"/>
        <v>9</v>
      </c>
      <c r="H90" s="86">
        <v>15</v>
      </c>
      <c r="I90" s="74">
        <f t="shared" si="9"/>
        <v>15</v>
      </c>
      <c r="J90" s="83">
        <v>5</v>
      </c>
      <c r="K90" s="84">
        <f t="shared" si="11"/>
        <v>5</v>
      </c>
      <c r="L90" s="87">
        <f t="shared" si="10"/>
        <v>49</v>
      </c>
      <c r="M90" s="76">
        <v>86</v>
      </c>
      <c r="N90" s="52"/>
    </row>
    <row r="91" spans="1:14" ht="21" x14ac:dyDescent="0.35">
      <c r="A91" s="71" t="s">
        <v>173</v>
      </c>
      <c r="B91" s="83">
        <v>10</v>
      </c>
      <c r="C91" s="84">
        <v>10</v>
      </c>
      <c r="D91" s="83">
        <v>10</v>
      </c>
      <c r="E91" s="84">
        <f t="shared" si="7"/>
        <v>10</v>
      </c>
      <c r="F91" s="85">
        <v>9</v>
      </c>
      <c r="G91" s="86">
        <f t="shared" si="8"/>
        <v>9</v>
      </c>
      <c r="H91" s="86">
        <v>15</v>
      </c>
      <c r="I91" s="74">
        <f t="shared" si="9"/>
        <v>15</v>
      </c>
      <c r="J91" s="83">
        <v>3</v>
      </c>
      <c r="K91" s="84">
        <f t="shared" si="11"/>
        <v>3</v>
      </c>
      <c r="L91" s="87">
        <f t="shared" si="10"/>
        <v>47</v>
      </c>
      <c r="M91" s="76">
        <v>87</v>
      </c>
      <c r="N91" s="52"/>
    </row>
    <row r="92" spans="1:14" ht="21" x14ac:dyDescent="0.35">
      <c r="A92" s="71" t="s">
        <v>174</v>
      </c>
      <c r="B92" s="83">
        <v>9</v>
      </c>
      <c r="C92" s="84">
        <v>9</v>
      </c>
      <c r="D92" s="83">
        <v>9</v>
      </c>
      <c r="E92" s="84">
        <f t="shared" si="7"/>
        <v>9</v>
      </c>
      <c r="F92" s="85">
        <v>9</v>
      </c>
      <c r="G92" s="86">
        <f t="shared" si="8"/>
        <v>9</v>
      </c>
      <c r="H92" s="86">
        <v>15</v>
      </c>
      <c r="I92" s="74">
        <f t="shared" si="9"/>
        <v>15</v>
      </c>
      <c r="J92" s="83">
        <v>4</v>
      </c>
      <c r="K92" s="84">
        <f t="shared" si="11"/>
        <v>4</v>
      </c>
      <c r="L92" s="87">
        <f t="shared" si="10"/>
        <v>46</v>
      </c>
      <c r="M92" s="76">
        <v>88</v>
      </c>
      <c r="N92" s="52"/>
    </row>
    <row r="93" spans="1:14" ht="21" x14ac:dyDescent="0.35">
      <c r="A93" s="71" t="s">
        <v>175</v>
      </c>
      <c r="B93" s="83">
        <v>8</v>
      </c>
      <c r="C93" s="84">
        <v>8</v>
      </c>
      <c r="D93" s="83">
        <v>9</v>
      </c>
      <c r="E93" s="84">
        <f t="shared" si="7"/>
        <v>9</v>
      </c>
      <c r="F93" s="85">
        <v>8</v>
      </c>
      <c r="G93" s="86">
        <f t="shared" si="8"/>
        <v>8</v>
      </c>
      <c r="H93" s="86">
        <v>14</v>
      </c>
      <c r="I93" s="74">
        <f t="shared" si="9"/>
        <v>14</v>
      </c>
      <c r="J93" s="83">
        <v>3</v>
      </c>
      <c r="K93" s="84">
        <f t="shared" si="11"/>
        <v>3</v>
      </c>
      <c r="L93" s="87">
        <f t="shared" si="10"/>
        <v>42</v>
      </c>
      <c r="M93" s="76">
        <v>89</v>
      </c>
      <c r="N93" s="52"/>
    </row>
    <row r="94" spans="1:14" ht="21" x14ac:dyDescent="0.35">
      <c r="A94" s="71" t="s">
        <v>176</v>
      </c>
      <c r="B94" s="83">
        <v>10</v>
      </c>
      <c r="C94" s="84">
        <v>10</v>
      </c>
      <c r="D94" s="83">
        <v>10</v>
      </c>
      <c r="E94" s="84">
        <f t="shared" si="7"/>
        <v>10</v>
      </c>
      <c r="F94" s="85">
        <v>9</v>
      </c>
      <c r="G94" s="86">
        <f t="shared" si="8"/>
        <v>9</v>
      </c>
      <c r="H94" s="86">
        <v>15</v>
      </c>
      <c r="I94" s="74">
        <f t="shared" si="9"/>
        <v>15</v>
      </c>
      <c r="J94" s="83">
        <v>4</v>
      </c>
      <c r="K94" s="84">
        <f t="shared" si="11"/>
        <v>4</v>
      </c>
      <c r="L94" s="87">
        <f t="shared" si="10"/>
        <v>48</v>
      </c>
      <c r="M94" s="76">
        <v>90</v>
      </c>
      <c r="N94" s="52"/>
    </row>
    <row r="95" spans="1:14" ht="21" x14ac:dyDescent="0.35">
      <c r="A95" s="71" t="s">
        <v>177</v>
      </c>
      <c r="B95" s="83">
        <v>7</v>
      </c>
      <c r="C95" s="84">
        <v>7</v>
      </c>
      <c r="D95" s="83">
        <v>6</v>
      </c>
      <c r="E95" s="84">
        <f t="shared" si="7"/>
        <v>6</v>
      </c>
      <c r="F95" s="85">
        <v>6</v>
      </c>
      <c r="G95" s="86">
        <f t="shared" si="8"/>
        <v>6</v>
      </c>
      <c r="H95" s="86">
        <v>14</v>
      </c>
      <c r="I95" s="74">
        <f t="shared" si="9"/>
        <v>14</v>
      </c>
      <c r="J95" s="83">
        <v>3</v>
      </c>
      <c r="K95" s="84">
        <f t="shared" si="11"/>
        <v>3</v>
      </c>
      <c r="L95" s="87">
        <f t="shared" si="10"/>
        <v>36</v>
      </c>
      <c r="M95" s="76">
        <v>91</v>
      </c>
      <c r="N95" s="52"/>
    </row>
    <row r="96" spans="1:14" ht="21" x14ac:dyDescent="0.35">
      <c r="A96" s="71" t="s">
        <v>178</v>
      </c>
      <c r="B96" s="83">
        <v>8</v>
      </c>
      <c r="C96" s="84">
        <v>8</v>
      </c>
      <c r="D96" s="83">
        <v>8</v>
      </c>
      <c r="E96" s="84">
        <f t="shared" si="7"/>
        <v>8</v>
      </c>
      <c r="F96" s="85">
        <v>8</v>
      </c>
      <c r="G96" s="86">
        <f t="shared" si="8"/>
        <v>8</v>
      </c>
      <c r="H96" s="86">
        <v>14</v>
      </c>
      <c r="I96" s="74">
        <f t="shared" si="9"/>
        <v>14</v>
      </c>
      <c r="J96" s="83">
        <v>4</v>
      </c>
      <c r="K96" s="84">
        <f t="shared" si="11"/>
        <v>4</v>
      </c>
      <c r="L96" s="87">
        <f t="shared" si="10"/>
        <v>42</v>
      </c>
      <c r="M96" s="76">
        <v>92</v>
      </c>
      <c r="N96" s="52"/>
    </row>
    <row r="97" spans="1:14" ht="21" x14ac:dyDescent="0.35">
      <c r="A97" s="71" t="s">
        <v>179</v>
      </c>
      <c r="B97" s="83">
        <v>9</v>
      </c>
      <c r="C97" s="84">
        <v>9</v>
      </c>
      <c r="D97" s="83">
        <v>10</v>
      </c>
      <c r="E97" s="84">
        <f t="shared" si="7"/>
        <v>10</v>
      </c>
      <c r="F97" s="85">
        <v>8</v>
      </c>
      <c r="G97" s="86">
        <f t="shared" si="8"/>
        <v>8</v>
      </c>
      <c r="H97" s="86">
        <v>15</v>
      </c>
      <c r="I97" s="74">
        <f t="shared" si="9"/>
        <v>15</v>
      </c>
      <c r="J97" s="83">
        <v>3</v>
      </c>
      <c r="K97" s="84">
        <f t="shared" si="11"/>
        <v>3</v>
      </c>
      <c r="L97" s="87">
        <f t="shared" si="10"/>
        <v>45</v>
      </c>
      <c r="M97" s="76">
        <v>93</v>
      </c>
      <c r="N97" s="52"/>
    </row>
    <row r="98" spans="1:14" ht="21" x14ac:dyDescent="0.35">
      <c r="A98" s="71" t="s">
        <v>180</v>
      </c>
      <c r="B98" s="83">
        <v>10</v>
      </c>
      <c r="C98" s="84">
        <v>10</v>
      </c>
      <c r="D98" s="83">
        <v>10</v>
      </c>
      <c r="E98" s="84">
        <f t="shared" si="7"/>
        <v>10</v>
      </c>
      <c r="F98" s="85">
        <v>9</v>
      </c>
      <c r="G98" s="86">
        <f t="shared" si="8"/>
        <v>9</v>
      </c>
      <c r="H98" s="86">
        <v>15</v>
      </c>
      <c r="I98" s="74">
        <f t="shared" si="9"/>
        <v>15</v>
      </c>
      <c r="J98" s="83">
        <v>4</v>
      </c>
      <c r="K98" s="84">
        <f t="shared" si="11"/>
        <v>4</v>
      </c>
      <c r="L98" s="87">
        <f t="shared" si="10"/>
        <v>48</v>
      </c>
      <c r="M98" s="76">
        <v>94</v>
      </c>
      <c r="N98" s="52"/>
    </row>
    <row r="99" spans="1:14" ht="21" x14ac:dyDescent="0.35">
      <c r="A99" s="71" t="s">
        <v>181</v>
      </c>
      <c r="B99" s="83">
        <v>8</v>
      </c>
      <c r="C99" s="84">
        <v>8</v>
      </c>
      <c r="D99" s="83">
        <v>9</v>
      </c>
      <c r="E99" s="84">
        <f t="shared" si="7"/>
        <v>9</v>
      </c>
      <c r="F99" s="85">
        <v>8</v>
      </c>
      <c r="G99" s="86">
        <f t="shared" si="8"/>
        <v>8</v>
      </c>
      <c r="H99" s="86">
        <v>15</v>
      </c>
      <c r="I99" s="74">
        <f t="shared" si="9"/>
        <v>15</v>
      </c>
      <c r="J99" s="83">
        <v>4</v>
      </c>
      <c r="K99" s="84">
        <f t="shared" si="11"/>
        <v>4</v>
      </c>
      <c r="L99" s="87">
        <f t="shared" si="10"/>
        <v>44</v>
      </c>
      <c r="M99" s="76">
        <v>95</v>
      </c>
      <c r="N99" s="52"/>
    </row>
    <row r="100" spans="1:14" ht="21" x14ac:dyDescent="0.35">
      <c r="A100" s="71" t="s">
        <v>182</v>
      </c>
      <c r="B100" s="83">
        <v>8</v>
      </c>
      <c r="C100" s="84">
        <v>8</v>
      </c>
      <c r="D100" s="83">
        <v>8</v>
      </c>
      <c r="E100" s="84">
        <f t="shared" si="7"/>
        <v>8</v>
      </c>
      <c r="F100" s="85">
        <v>7</v>
      </c>
      <c r="G100" s="86">
        <f t="shared" si="8"/>
        <v>7</v>
      </c>
      <c r="H100" s="86">
        <v>15</v>
      </c>
      <c r="I100" s="74">
        <f t="shared" si="9"/>
        <v>15</v>
      </c>
      <c r="J100" s="83">
        <v>3</v>
      </c>
      <c r="K100" s="84">
        <f t="shared" si="11"/>
        <v>3</v>
      </c>
      <c r="L100" s="87">
        <f t="shared" si="10"/>
        <v>41</v>
      </c>
      <c r="M100" s="76">
        <v>96</v>
      </c>
      <c r="N100" s="52"/>
    </row>
    <row r="101" spans="1:14" ht="21" x14ac:dyDescent="0.35">
      <c r="A101" s="71" t="s">
        <v>183</v>
      </c>
      <c r="B101" s="83">
        <v>8</v>
      </c>
      <c r="C101" s="84">
        <v>8</v>
      </c>
      <c r="D101" s="83">
        <v>7</v>
      </c>
      <c r="E101" s="84">
        <f t="shared" si="7"/>
        <v>7</v>
      </c>
      <c r="F101" s="85">
        <v>7</v>
      </c>
      <c r="G101" s="86">
        <f t="shared" si="8"/>
        <v>7</v>
      </c>
      <c r="H101" s="86">
        <v>15</v>
      </c>
      <c r="I101" s="74">
        <f t="shared" si="9"/>
        <v>15</v>
      </c>
      <c r="J101" s="83">
        <v>4</v>
      </c>
      <c r="K101" s="84">
        <f t="shared" si="11"/>
        <v>4</v>
      </c>
      <c r="L101" s="87">
        <f t="shared" si="10"/>
        <v>41</v>
      </c>
      <c r="M101" s="76">
        <v>97</v>
      </c>
      <c r="N101" s="52"/>
    </row>
    <row r="102" spans="1:14" ht="21" x14ac:dyDescent="0.35">
      <c r="A102" s="71" t="s">
        <v>184</v>
      </c>
      <c r="B102" s="83">
        <v>7</v>
      </c>
      <c r="C102" s="84">
        <v>7</v>
      </c>
      <c r="D102" s="83">
        <v>7</v>
      </c>
      <c r="E102" s="84">
        <f t="shared" si="7"/>
        <v>7</v>
      </c>
      <c r="F102" s="85">
        <v>7</v>
      </c>
      <c r="G102" s="86">
        <f t="shared" si="8"/>
        <v>7</v>
      </c>
      <c r="H102" s="86">
        <v>14</v>
      </c>
      <c r="I102" s="74">
        <f t="shared" si="9"/>
        <v>14</v>
      </c>
      <c r="J102" s="83">
        <v>4</v>
      </c>
      <c r="K102" s="84">
        <f t="shared" si="11"/>
        <v>4</v>
      </c>
      <c r="L102" s="87">
        <f t="shared" si="10"/>
        <v>39</v>
      </c>
      <c r="M102" s="76">
        <v>98</v>
      </c>
      <c r="N102" s="52"/>
    </row>
    <row r="103" spans="1:14" ht="21" x14ac:dyDescent="0.35">
      <c r="A103" s="71" t="s">
        <v>185</v>
      </c>
      <c r="B103" s="83">
        <v>8</v>
      </c>
      <c r="C103" s="84">
        <v>8</v>
      </c>
      <c r="D103" s="83">
        <v>8</v>
      </c>
      <c r="E103" s="84">
        <f t="shared" si="7"/>
        <v>8</v>
      </c>
      <c r="F103" s="85">
        <v>7</v>
      </c>
      <c r="G103" s="86">
        <f t="shared" si="8"/>
        <v>7</v>
      </c>
      <c r="H103" s="86">
        <v>14</v>
      </c>
      <c r="I103" s="74">
        <f t="shared" si="9"/>
        <v>14</v>
      </c>
      <c r="J103" s="83">
        <v>3</v>
      </c>
      <c r="K103" s="84">
        <f t="shared" si="11"/>
        <v>3</v>
      </c>
      <c r="L103" s="87">
        <f t="shared" si="10"/>
        <v>40</v>
      </c>
      <c r="M103" s="76">
        <v>99</v>
      </c>
      <c r="N103" s="52"/>
    </row>
    <row r="104" spans="1:14" ht="21" x14ac:dyDescent="0.35">
      <c r="A104" s="71" t="s">
        <v>186</v>
      </c>
      <c r="B104" s="83">
        <v>10</v>
      </c>
      <c r="C104" s="84">
        <v>10</v>
      </c>
      <c r="D104" s="83">
        <v>10</v>
      </c>
      <c r="E104" s="84">
        <f t="shared" si="7"/>
        <v>10</v>
      </c>
      <c r="F104" s="85">
        <v>10</v>
      </c>
      <c r="G104" s="86">
        <f t="shared" si="8"/>
        <v>10</v>
      </c>
      <c r="H104" s="86">
        <v>15</v>
      </c>
      <c r="I104" s="74">
        <f t="shared" si="9"/>
        <v>15</v>
      </c>
      <c r="J104" s="83">
        <v>4</v>
      </c>
      <c r="K104" s="84">
        <f t="shared" si="11"/>
        <v>4</v>
      </c>
      <c r="L104" s="87">
        <f t="shared" si="10"/>
        <v>49</v>
      </c>
      <c r="M104" s="76">
        <v>100</v>
      </c>
      <c r="N104" s="52"/>
    </row>
    <row r="105" spans="1:14" ht="21" x14ac:dyDescent="0.35">
      <c r="A105" s="71" t="s">
        <v>187</v>
      </c>
      <c r="B105" s="83">
        <v>10</v>
      </c>
      <c r="C105" s="84">
        <v>10</v>
      </c>
      <c r="D105" s="83">
        <v>10</v>
      </c>
      <c r="E105" s="84">
        <f t="shared" si="7"/>
        <v>10</v>
      </c>
      <c r="F105" s="85">
        <v>9</v>
      </c>
      <c r="G105" s="86">
        <f t="shared" si="8"/>
        <v>9</v>
      </c>
      <c r="H105" s="86">
        <v>15</v>
      </c>
      <c r="I105" s="74">
        <f t="shared" si="9"/>
        <v>15</v>
      </c>
      <c r="J105" s="83">
        <v>5</v>
      </c>
      <c r="K105" s="84">
        <f t="shared" si="11"/>
        <v>5</v>
      </c>
      <c r="L105" s="87">
        <f t="shared" si="10"/>
        <v>49</v>
      </c>
      <c r="M105" s="76">
        <v>101</v>
      </c>
      <c r="N105" s="52"/>
    </row>
    <row r="106" spans="1:14" ht="21" x14ac:dyDescent="0.35">
      <c r="A106" s="71" t="s">
        <v>188</v>
      </c>
      <c r="B106" s="83">
        <v>8</v>
      </c>
      <c r="C106" s="84">
        <v>8</v>
      </c>
      <c r="D106" s="83">
        <v>8</v>
      </c>
      <c r="E106" s="84">
        <f t="shared" si="7"/>
        <v>8</v>
      </c>
      <c r="F106" s="85">
        <v>7</v>
      </c>
      <c r="G106" s="86">
        <f t="shared" si="8"/>
        <v>7</v>
      </c>
      <c r="H106" s="86">
        <v>15</v>
      </c>
      <c r="I106" s="74">
        <f t="shared" si="9"/>
        <v>15</v>
      </c>
      <c r="J106" s="83">
        <v>3</v>
      </c>
      <c r="K106" s="84">
        <f t="shared" si="11"/>
        <v>3</v>
      </c>
      <c r="L106" s="87">
        <f t="shared" si="10"/>
        <v>41</v>
      </c>
      <c r="M106" s="76">
        <v>102</v>
      </c>
      <c r="N106" s="52"/>
    </row>
    <row r="107" spans="1:14" ht="21" x14ac:dyDescent="0.35">
      <c r="A107" s="71" t="s">
        <v>189</v>
      </c>
      <c r="B107" s="83">
        <v>8</v>
      </c>
      <c r="C107" s="84">
        <v>8</v>
      </c>
      <c r="D107" s="83">
        <v>8</v>
      </c>
      <c r="E107" s="84">
        <f t="shared" si="7"/>
        <v>8</v>
      </c>
      <c r="F107" s="85">
        <v>7</v>
      </c>
      <c r="G107" s="86">
        <f t="shared" si="8"/>
        <v>7</v>
      </c>
      <c r="H107" s="86">
        <v>14</v>
      </c>
      <c r="I107" s="74">
        <f t="shared" si="9"/>
        <v>14</v>
      </c>
      <c r="J107" s="83">
        <v>3</v>
      </c>
      <c r="K107" s="84">
        <f t="shared" si="11"/>
        <v>3</v>
      </c>
      <c r="L107" s="87">
        <f t="shared" si="10"/>
        <v>40</v>
      </c>
      <c r="M107" s="76">
        <v>103</v>
      </c>
      <c r="N107" s="52"/>
    </row>
    <row r="108" spans="1:14" ht="21" x14ac:dyDescent="0.35">
      <c r="A108" s="71" t="s">
        <v>190</v>
      </c>
      <c r="B108" s="83">
        <v>8</v>
      </c>
      <c r="C108" s="84">
        <v>8</v>
      </c>
      <c r="D108" s="83">
        <v>8</v>
      </c>
      <c r="E108" s="84">
        <f t="shared" si="7"/>
        <v>8</v>
      </c>
      <c r="F108" s="85">
        <v>8</v>
      </c>
      <c r="G108" s="86">
        <f t="shared" si="8"/>
        <v>8</v>
      </c>
      <c r="H108" s="86">
        <v>15</v>
      </c>
      <c r="I108" s="74">
        <f t="shared" si="9"/>
        <v>15</v>
      </c>
      <c r="J108" s="83">
        <v>3</v>
      </c>
      <c r="K108" s="84">
        <f t="shared" si="11"/>
        <v>3</v>
      </c>
      <c r="L108" s="87">
        <f t="shared" si="10"/>
        <v>42</v>
      </c>
      <c r="M108" s="76">
        <v>104</v>
      </c>
      <c r="N108" s="52"/>
    </row>
    <row r="109" spans="1:14" ht="21" x14ac:dyDescent="0.35">
      <c r="A109" s="71" t="s">
        <v>191</v>
      </c>
      <c r="B109" s="83">
        <v>8</v>
      </c>
      <c r="C109" s="84">
        <v>8</v>
      </c>
      <c r="D109" s="83">
        <v>8</v>
      </c>
      <c r="E109" s="84">
        <f t="shared" si="7"/>
        <v>8</v>
      </c>
      <c r="F109" s="85">
        <v>8</v>
      </c>
      <c r="G109" s="86">
        <f t="shared" si="8"/>
        <v>8</v>
      </c>
      <c r="H109" s="86">
        <v>15</v>
      </c>
      <c r="I109" s="74">
        <f t="shared" si="9"/>
        <v>15</v>
      </c>
      <c r="J109" s="83">
        <v>4</v>
      </c>
      <c r="K109" s="84">
        <f t="shared" si="11"/>
        <v>4</v>
      </c>
      <c r="L109" s="87">
        <f t="shared" si="10"/>
        <v>43</v>
      </c>
      <c r="M109" s="76">
        <v>105</v>
      </c>
      <c r="N109" s="52"/>
    </row>
    <row r="110" spans="1:14" ht="21" x14ac:dyDescent="0.35">
      <c r="A110" s="71" t="s">
        <v>192</v>
      </c>
      <c r="B110" s="83">
        <v>7</v>
      </c>
      <c r="C110" s="84">
        <v>7</v>
      </c>
      <c r="D110" s="83">
        <v>7</v>
      </c>
      <c r="E110" s="84">
        <f t="shared" si="7"/>
        <v>7</v>
      </c>
      <c r="F110" s="85">
        <v>7</v>
      </c>
      <c r="G110" s="86">
        <f t="shared" si="8"/>
        <v>7</v>
      </c>
      <c r="H110" s="86">
        <v>14</v>
      </c>
      <c r="I110" s="74">
        <f t="shared" si="9"/>
        <v>14</v>
      </c>
      <c r="J110" s="83">
        <v>3</v>
      </c>
      <c r="K110" s="84">
        <f t="shared" si="11"/>
        <v>3</v>
      </c>
      <c r="L110" s="87">
        <f t="shared" si="10"/>
        <v>38</v>
      </c>
      <c r="M110" s="76">
        <v>106</v>
      </c>
      <c r="N110" s="52"/>
    </row>
    <row r="111" spans="1:14" ht="21" x14ac:dyDescent="0.35">
      <c r="A111" s="71" t="s">
        <v>193</v>
      </c>
      <c r="B111" s="83">
        <v>9</v>
      </c>
      <c r="C111" s="84">
        <v>9</v>
      </c>
      <c r="D111" s="83">
        <v>10</v>
      </c>
      <c r="E111" s="84">
        <f t="shared" si="7"/>
        <v>10</v>
      </c>
      <c r="F111" s="85">
        <v>9</v>
      </c>
      <c r="G111" s="86">
        <f t="shared" si="8"/>
        <v>9</v>
      </c>
      <c r="H111" s="86">
        <v>15</v>
      </c>
      <c r="I111" s="74">
        <f t="shared" si="9"/>
        <v>15</v>
      </c>
      <c r="J111" s="83">
        <v>3</v>
      </c>
      <c r="K111" s="84">
        <f t="shared" si="11"/>
        <v>3</v>
      </c>
      <c r="L111" s="87">
        <f t="shared" si="10"/>
        <v>46</v>
      </c>
      <c r="M111" s="76">
        <v>107</v>
      </c>
      <c r="N111" s="52"/>
    </row>
    <row r="112" spans="1:14" ht="21" x14ac:dyDescent="0.35">
      <c r="A112" s="71" t="s">
        <v>194</v>
      </c>
      <c r="B112" s="83">
        <v>7</v>
      </c>
      <c r="C112" s="84">
        <v>7</v>
      </c>
      <c r="D112" s="83">
        <v>7</v>
      </c>
      <c r="E112" s="84">
        <f t="shared" si="7"/>
        <v>7</v>
      </c>
      <c r="F112" s="85">
        <v>6</v>
      </c>
      <c r="G112" s="86">
        <f t="shared" si="8"/>
        <v>6</v>
      </c>
      <c r="H112" s="86">
        <v>14</v>
      </c>
      <c r="I112" s="74">
        <f t="shared" si="9"/>
        <v>14</v>
      </c>
      <c r="J112" s="83">
        <v>3</v>
      </c>
      <c r="K112" s="84">
        <f t="shared" si="11"/>
        <v>3</v>
      </c>
      <c r="L112" s="87">
        <f t="shared" si="10"/>
        <v>37</v>
      </c>
      <c r="M112" s="76">
        <v>108</v>
      </c>
      <c r="N112" s="52"/>
    </row>
    <row r="113" spans="1:14" ht="21" x14ac:dyDescent="0.35">
      <c r="A113" s="71" t="s">
        <v>195</v>
      </c>
      <c r="B113" s="83">
        <v>8</v>
      </c>
      <c r="C113" s="84">
        <v>8</v>
      </c>
      <c r="D113" s="83">
        <v>7</v>
      </c>
      <c r="E113" s="84">
        <f t="shared" si="7"/>
        <v>7</v>
      </c>
      <c r="F113" s="85">
        <v>7</v>
      </c>
      <c r="G113" s="86">
        <f t="shared" si="8"/>
        <v>7</v>
      </c>
      <c r="H113" s="86">
        <v>14</v>
      </c>
      <c r="I113" s="74">
        <f t="shared" si="9"/>
        <v>14</v>
      </c>
      <c r="J113" s="83">
        <v>2</v>
      </c>
      <c r="K113" s="84">
        <f t="shared" si="11"/>
        <v>2</v>
      </c>
      <c r="L113" s="87">
        <f t="shared" si="10"/>
        <v>38</v>
      </c>
      <c r="M113" s="76">
        <v>109</v>
      </c>
      <c r="N113" s="52"/>
    </row>
    <row r="114" spans="1:14" ht="21" x14ac:dyDescent="0.35">
      <c r="A114" s="71" t="s">
        <v>196</v>
      </c>
      <c r="B114" s="83">
        <v>9</v>
      </c>
      <c r="C114" s="84">
        <v>9</v>
      </c>
      <c r="D114" s="83">
        <v>9</v>
      </c>
      <c r="E114" s="84">
        <f t="shared" si="7"/>
        <v>9</v>
      </c>
      <c r="F114" s="85">
        <v>8</v>
      </c>
      <c r="G114" s="86">
        <f t="shared" si="8"/>
        <v>8</v>
      </c>
      <c r="H114" s="86">
        <v>15</v>
      </c>
      <c r="I114" s="74">
        <f t="shared" si="9"/>
        <v>15</v>
      </c>
      <c r="J114" s="83">
        <v>3</v>
      </c>
      <c r="K114" s="84">
        <f t="shared" si="11"/>
        <v>3</v>
      </c>
      <c r="L114" s="87">
        <f t="shared" si="10"/>
        <v>44</v>
      </c>
      <c r="M114" s="76">
        <v>110</v>
      </c>
      <c r="N114" s="52"/>
    </row>
    <row r="115" spans="1:14" ht="21" x14ac:dyDescent="0.35">
      <c r="A115" s="71" t="s">
        <v>197</v>
      </c>
      <c r="B115" s="83">
        <v>10</v>
      </c>
      <c r="C115" s="84">
        <v>10</v>
      </c>
      <c r="D115" s="83">
        <v>10</v>
      </c>
      <c r="E115" s="84">
        <f t="shared" si="7"/>
        <v>10</v>
      </c>
      <c r="F115" s="85">
        <v>10</v>
      </c>
      <c r="G115" s="86">
        <f t="shared" si="8"/>
        <v>10</v>
      </c>
      <c r="H115" s="86">
        <v>15</v>
      </c>
      <c r="I115" s="74">
        <f t="shared" si="9"/>
        <v>15</v>
      </c>
      <c r="J115" s="83">
        <v>3</v>
      </c>
      <c r="K115" s="84">
        <f t="shared" si="11"/>
        <v>3</v>
      </c>
      <c r="L115" s="87">
        <f t="shared" si="10"/>
        <v>48</v>
      </c>
      <c r="M115" s="76">
        <v>111</v>
      </c>
      <c r="N115" s="52"/>
    </row>
    <row r="116" spans="1:14" ht="21" x14ac:dyDescent="0.35">
      <c r="A116" s="71" t="s">
        <v>198</v>
      </c>
      <c r="B116" s="83">
        <v>9</v>
      </c>
      <c r="C116" s="84">
        <v>9</v>
      </c>
      <c r="D116" s="83">
        <v>9</v>
      </c>
      <c r="E116" s="84">
        <f t="shared" si="7"/>
        <v>9</v>
      </c>
      <c r="F116" s="85">
        <v>10</v>
      </c>
      <c r="G116" s="86">
        <f t="shared" si="8"/>
        <v>10</v>
      </c>
      <c r="H116" s="86">
        <v>15</v>
      </c>
      <c r="I116" s="74">
        <f t="shared" si="9"/>
        <v>15</v>
      </c>
      <c r="J116" s="83">
        <v>4</v>
      </c>
      <c r="K116" s="84">
        <f t="shared" si="11"/>
        <v>4</v>
      </c>
      <c r="L116" s="87">
        <f t="shared" si="10"/>
        <v>47</v>
      </c>
      <c r="M116" s="76">
        <v>112</v>
      </c>
      <c r="N116" s="52"/>
    </row>
    <row r="117" spans="1:14" ht="21" x14ac:dyDescent="0.35">
      <c r="A117" s="71" t="s">
        <v>199</v>
      </c>
      <c r="B117" s="83">
        <v>7</v>
      </c>
      <c r="C117" s="84">
        <v>7</v>
      </c>
      <c r="D117" s="83">
        <v>8</v>
      </c>
      <c r="E117" s="84">
        <f t="shared" si="7"/>
        <v>8</v>
      </c>
      <c r="F117" s="85">
        <v>7</v>
      </c>
      <c r="G117" s="86">
        <f t="shared" si="8"/>
        <v>7</v>
      </c>
      <c r="H117" s="86">
        <v>14</v>
      </c>
      <c r="I117" s="74">
        <f t="shared" si="9"/>
        <v>14</v>
      </c>
      <c r="J117" s="83">
        <v>2</v>
      </c>
      <c r="K117" s="84">
        <f t="shared" si="11"/>
        <v>2</v>
      </c>
      <c r="L117" s="87">
        <f t="shared" si="10"/>
        <v>38</v>
      </c>
      <c r="M117" s="76">
        <v>113</v>
      </c>
      <c r="N117" s="52"/>
    </row>
    <row r="118" spans="1:14" ht="21" x14ac:dyDescent="0.35">
      <c r="A118" s="71" t="s">
        <v>200</v>
      </c>
      <c r="B118" s="83">
        <v>8</v>
      </c>
      <c r="C118" s="84">
        <v>8</v>
      </c>
      <c r="D118" s="83">
        <v>8</v>
      </c>
      <c r="E118" s="84">
        <f t="shared" si="7"/>
        <v>8</v>
      </c>
      <c r="F118" s="85">
        <v>8</v>
      </c>
      <c r="G118" s="86">
        <f t="shared" si="8"/>
        <v>8</v>
      </c>
      <c r="H118" s="86">
        <v>14</v>
      </c>
      <c r="I118" s="74">
        <f t="shared" si="9"/>
        <v>14</v>
      </c>
      <c r="J118" s="83">
        <v>3</v>
      </c>
      <c r="K118" s="84">
        <f t="shared" si="11"/>
        <v>3</v>
      </c>
      <c r="L118" s="87">
        <f t="shared" si="10"/>
        <v>41</v>
      </c>
      <c r="M118" s="76">
        <v>114</v>
      </c>
      <c r="N118" s="52"/>
    </row>
    <row r="119" spans="1:14" ht="21" x14ac:dyDescent="0.35">
      <c r="A119" s="71" t="s">
        <v>201</v>
      </c>
      <c r="B119" s="83">
        <v>10</v>
      </c>
      <c r="C119" s="84">
        <v>10</v>
      </c>
      <c r="D119" s="83">
        <v>10</v>
      </c>
      <c r="E119" s="84">
        <f t="shared" si="7"/>
        <v>10</v>
      </c>
      <c r="F119" s="85">
        <v>9</v>
      </c>
      <c r="G119" s="86">
        <f t="shared" si="8"/>
        <v>9</v>
      </c>
      <c r="H119" s="86">
        <v>15</v>
      </c>
      <c r="I119" s="74">
        <f t="shared" si="9"/>
        <v>15</v>
      </c>
      <c r="J119" s="83">
        <v>3</v>
      </c>
      <c r="K119" s="84">
        <f t="shared" si="11"/>
        <v>3</v>
      </c>
      <c r="L119" s="87">
        <f t="shared" si="10"/>
        <v>47</v>
      </c>
      <c r="M119" s="76">
        <v>115</v>
      </c>
      <c r="N119" s="52"/>
    </row>
    <row r="120" spans="1:14" ht="21" x14ac:dyDescent="0.35">
      <c r="A120" s="71" t="s">
        <v>202</v>
      </c>
      <c r="B120" s="83">
        <v>8</v>
      </c>
      <c r="C120" s="84">
        <v>8</v>
      </c>
      <c r="D120" s="83">
        <v>9</v>
      </c>
      <c r="E120" s="84">
        <f t="shared" si="7"/>
        <v>9</v>
      </c>
      <c r="F120" s="85">
        <v>8</v>
      </c>
      <c r="G120" s="86">
        <f t="shared" si="8"/>
        <v>8</v>
      </c>
      <c r="H120" s="86">
        <v>15</v>
      </c>
      <c r="I120" s="74">
        <f t="shared" si="9"/>
        <v>15</v>
      </c>
      <c r="J120" s="83">
        <v>3</v>
      </c>
      <c r="K120" s="84">
        <f t="shared" si="11"/>
        <v>3</v>
      </c>
      <c r="L120" s="87">
        <f t="shared" si="10"/>
        <v>43</v>
      </c>
      <c r="M120" s="76">
        <v>116</v>
      </c>
      <c r="N120" s="52"/>
    </row>
    <row r="121" spans="1:14" ht="21" x14ac:dyDescent="0.35">
      <c r="A121" s="71" t="s">
        <v>203</v>
      </c>
      <c r="B121" s="83">
        <v>6</v>
      </c>
      <c r="C121" s="84">
        <v>6</v>
      </c>
      <c r="D121" s="83">
        <v>6</v>
      </c>
      <c r="E121" s="84">
        <f t="shared" si="7"/>
        <v>6</v>
      </c>
      <c r="F121" s="85">
        <v>6</v>
      </c>
      <c r="G121" s="86">
        <f t="shared" si="8"/>
        <v>6</v>
      </c>
      <c r="H121" s="86">
        <v>14</v>
      </c>
      <c r="I121" s="74">
        <f t="shared" si="9"/>
        <v>14</v>
      </c>
      <c r="J121" s="83">
        <v>3</v>
      </c>
      <c r="K121" s="84">
        <f t="shared" si="11"/>
        <v>3</v>
      </c>
      <c r="L121" s="87">
        <f t="shared" si="10"/>
        <v>35</v>
      </c>
      <c r="M121" s="76">
        <v>117</v>
      </c>
      <c r="N121" s="52"/>
    </row>
    <row r="122" spans="1:14" ht="21" x14ac:dyDescent="0.35">
      <c r="A122" s="71" t="s">
        <v>204</v>
      </c>
      <c r="B122" s="83">
        <v>7</v>
      </c>
      <c r="C122" s="84">
        <v>7</v>
      </c>
      <c r="D122" s="83">
        <v>7</v>
      </c>
      <c r="E122" s="84">
        <f t="shared" si="7"/>
        <v>7</v>
      </c>
      <c r="F122" s="85">
        <v>7</v>
      </c>
      <c r="G122" s="86">
        <f t="shared" si="8"/>
        <v>7</v>
      </c>
      <c r="H122" s="86">
        <v>14</v>
      </c>
      <c r="I122" s="74">
        <f t="shared" si="9"/>
        <v>14</v>
      </c>
      <c r="J122" s="83">
        <v>3</v>
      </c>
      <c r="K122" s="84">
        <f t="shared" si="11"/>
        <v>3</v>
      </c>
      <c r="L122" s="87">
        <f t="shared" si="10"/>
        <v>38</v>
      </c>
      <c r="M122" s="76">
        <v>118</v>
      </c>
      <c r="N122" s="52"/>
    </row>
    <row r="123" spans="1:14" ht="21" x14ac:dyDescent="0.35">
      <c r="A123" s="71" t="s">
        <v>205</v>
      </c>
      <c r="B123" s="83">
        <v>8</v>
      </c>
      <c r="C123" s="84">
        <v>8</v>
      </c>
      <c r="D123" s="83">
        <v>9</v>
      </c>
      <c r="E123" s="84">
        <f t="shared" si="7"/>
        <v>9</v>
      </c>
      <c r="F123" s="85">
        <v>8</v>
      </c>
      <c r="G123" s="86">
        <f t="shared" si="8"/>
        <v>8</v>
      </c>
      <c r="H123" s="86">
        <v>15</v>
      </c>
      <c r="I123" s="74">
        <f t="shared" si="9"/>
        <v>15</v>
      </c>
      <c r="J123" s="83">
        <v>3</v>
      </c>
      <c r="K123" s="84">
        <f t="shared" si="11"/>
        <v>3</v>
      </c>
      <c r="L123" s="87">
        <f t="shared" si="10"/>
        <v>43</v>
      </c>
      <c r="M123" s="76">
        <v>119</v>
      </c>
      <c r="N123" s="52"/>
    </row>
    <row r="124" spans="1:14" ht="21" x14ac:dyDescent="0.35">
      <c r="A124" s="71" t="s">
        <v>206</v>
      </c>
      <c r="B124" s="83">
        <v>8</v>
      </c>
      <c r="C124" s="84">
        <v>8</v>
      </c>
      <c r="D124" s="83">
        <v>8</v>
      </c>
      <c r="E124" s="84">
        <f t="shared" si="7"/>
        <v>8</v>
      </c>
      <c r="F124" s="85">
        <v>7</v>
      </c>
      <c r="G124" s="86">
        <f t="shared" si="8"/>
        <v>7</v>
      </c>
      <c r="H124" s="86">
        <v>15</v>
      </c>
      <c r="I124" s="74">
        <f t="shared" si="9"/>
        <v>15</v>
      </c>
      <c r="J124" s="83">
        <v>3</v>
      </c>
      <c r="K124" s="84">
        <f t="shared" si="11"/>
        <v>3</v>
      </c>
      <c r="L124" s="87">
        <f t="shared" si="10"/>
        <v>41</v>
      </c>
      <c r="M124" s="76">
        <v>120</v>
      </c>
      <c r="N124" s="52"/>
    </row>
    <row r="125" spans="1:14" ht="21" x14ac:dyDescent="0.35">
      <c r="A125" s="71" t="s">
        <v>207</v>
      </c>
      <c r="B125" s="83">
        <v>9</v>
      </c>
      <c r="C125" s="84">
        <v>9</v>
      </c>
      <c r="D125" s="83">
        <v>10</v>
      </c>
      <c r="E125" s="84">
        <f t="shared" si="7"/>
        <v>10</v>
      </c>
      <c r="F125" s="85">
        <v>9</v>
      </c>
      <c r="G125" s="86">
        <f t="shared" si="8"/>
        <v>9</v>
      </c>
      <c r="H125" s="86">
        <v>15</v>
      </c>
      <c r="I125" s="74">
        <f t="shared" si="9"/>
        <v>15</v>
      </c>
      <c r="J125" s="83">
        <v>3</v>
      </c>
      <c r="K125" s="84">
        <f t="shared" si="11"/>
        <v>3</v>
      </c>
      <c r="L125" s="87">
        <f t="shared" si="10"/>
        <v>46</v>
      </c>
      <c r="M125" s="76">
        <v>121</v>
      </c>
      <c r="N125" s="52"/>
    </row>
    <row r="126" spans="1:14" ht="21" x14ac:dyDescent="0.35">
      <c r="A126" s="71" t="s">
        <v>208</v>
      </c>
      <c r="B126" s="83">
        <v>8</v>
      </c>
      <c r="C126" s="84">
        <v>8</v>
      </c>
      <c r="D126" s="83">
        <v>8</v>
      </c>
      <c r="E126" s="84">
        <f t="shared" si="7"/>
        <v>8</v>
      </c>
      <c r="F126" s="85">
        <v>7</v>
      </c>
      <c r="G126" s="86">
        <f t="shared" si="8"/>
        <v>7</v>
      </c>
      <c r="H126" s="86">
        <v>14</v>
      </c>
      <c r="I126" s="74">
        <f t="shared" si="9"/>
        <v>14</v>
      </c>
      <c r="J126" s="83">
        <v>3</v>
      </c>
      <c r="K126" s="84">
        <f t="shared" si="11"/>
        <v>3</v>
      </c>
      <c r="L126" s="87">
        <f t="shared" si="10"/>
        <v>40</v>
      </c>
      <c r="M126" s="76">
        <v>122</v>
      </c>
      <c r="N126" s="52"/>
    </row>
    <row r="127" spans="1:14" ht="21" x14ac:dyDescent="0.35">
      <c r="A127" s="71" t="s">
        <v>209</v>
      </c>
      <c r="B127" s="83">
        <v>8</v>
      </c>
      <c r="C127" s="84">
        <v>8</v>
      </c>
      <c r="D127" s="83">
        <v>7</v>
      </c>
      <c r="E127" s="84">
        <f t="shared" si="7"/>
        <v>7</v>
      </c>
      <c r="F127" s="85">
        <v>7</v>
      </c>
      <c r="G127" s="86">
        <f t="shared" si="8"/>
        <v>7</v>
      </c>
      <c r="H127" s="86">
        <v>14</v>
      </c>
      <c r="I127" s="74">
        <f t="shared" si="9"/>
        <v>14</v>
      </c>
      <c r="J127" s="83">
        <v>2</v>
      </c>
      <c r="K127" s="84">
        <f t="shared" si="11"/>
        <v>2</v>
      </c>
      <c r="L127" s="87">
        <f t="shared" si="10"/>
        <v>38</v>
      </c>
      <c r="M127" s="76">
        <v>123</v>
      </c>
      <c r="N127" s="52"/>
    </row>
    <row r="128" spans="1:14" ht="21" x14ac:dyDescent="0.35">
      <c r="A128" s="71" t="s">
        <v>210</v>
      </c>
      <c r="B128" s="83">
        <v>8</v>
      </c>
      <c r="C128" s="84">
        <v>8</v>
      </c>
      <c r="D128" s="83">
        <v>8</v>
      </c>
      <c r="E128" s="84">
        <f t="shared" si="7"/>
        <v>8</v>
      </c>
      <c r="F128" s="85">
        <v>7</v>
      </c>
      <c r="G128" s="86">
        <f t="shared" si="8"/>
        <v>7</v>
      </c>
      <c r="H128" s="86">
        <v>14</v>
      </c>
      <c r="I128" s="74">
        <f t="shared" si="9"/>
        <v>14</v>
      </c>
      <c r="J128" s="83">
        <v>3</v>
      </c>
      <c r="K128" s="84">
        <f t="shared" si="11"/>
        <v>3</v>
      </c>
      <c r="L128" s="87">
        <f t="shared" si="10"/>
        <v>40</v>
      </c>
      <c r="M128" s="76">
        <v>124</v>
      </c>
      <c r="N128" s="52"/>
    </row>
    <row r="129" spans="1:14" ht="21" x14ac:dyDescent="0.35">
      <c r="A129" s="71" t="s">
        <v>211</v>
      </c>
      <c r="B129" s="83">
        <v>8</v>
      </c>
      <c r="C129" s="84">
        <v>8</v>
      </c>
      <c r="D129" s="83">
        <v>0</v>
      </c>
      <c r="E129" s="84">
        <f>D129</f>
        <v>0</v>
      </c>
      <c r="F129" s="85">
        <v>2</v>
      </c>
      <c r="G129" s="86">
        <f t="shared" si="8"/>
        <v>2</v>
      </c>
      <c r="H129" s="86">
        <v>10</v>
      </c>
      <c r="I129" s="74">
        <f t="shared" si="9"/>
        <v>10</v>
      </c>
      <c r="J129" s="83">
        <v>0</v>
      </c>
      <c r="K129" s="84">
        <f t="shared" si="11"/>
        <v>0</v>
      </c>
      <c r="L129" s="87">
        <f t="shared" si="10"/>
        <v>20</v>
      </c>
      <c r="M129" s="76">
        <v>125</v>
      </c>
      <c r="N129" s="52"/>
    </row>
    <row r="130" spans="1:14" ht="21" x14ac:dyDescent="0.35">
      <c r="A130" s="71" t="s">
        <v>212</v>
      </c>
      <c r="B130" s="83">
        <v>9</v>
      </c>
      <c r="C130" s="84">
        <v>9</v>
      </c>
      <c r="D130" s="83">
        <v>9</v>
      </c>
      <c r="E130" s="84">
        <f>D130</f>
        <v>9</v>
      </c>
      <c r="F130" s="85">
        <v>9</v>
      </c>
      <c r="G130" s="86">
        <f t="shared" si="8"/>
        <v>9</v>
      </c>
      <c r="H130" s="86">
        <v>15</v>
      </c>
      <c r="I130" s="74">
        <f t="shared" si="9"/>
        <v>15</v>
      </c>
      <c r="J130" s="83">
        <v>3</v>
      </c>
      <c r="K130" s="84">
        <f t="shared" si="11"/>
        <v>3</v>
      </c>
      <c r="L130" s="87">
        <f t="shared" si="10"/>
        <v>45</v>
      </c>
      <c r="M130" s="76">
        <v>126</v>
      </c>
      <c r="N130" s="52"/>
    </row>
    <row r="131" spans="1:14" ht="21" x14ac:dyDescent="0.35">
      <c r="A131" s="71" t="s">
        <v>213</v>
      </c>
      <c r="B131" s="83">
        <v>9</v>
      </c>
      <c r="C131" s="84">
        <v>9</v>
      </c>
      <c r="D131" s="83">
        <v>10</v>
      </c>
      <c r="E131" s="84">
        <f>D131</f>
        <v>10</v>
      </c>
      <c r="F131" s="85">
        <v>9</v>
      </c>
      <c r="G131" s="86">
        <f t="shared" si="8"/>
        <v>9</v>
      </c>
      <c r="H131" s="86">
        <v>15</v>
      </c>
      <c r="I131" s="74">
        <f t="shared" si="9"/>
        <v>15</v>
      </c>
      <c r="J131" s="83">
        <v>3</v>
      </c>
      <c r="K131" s="84">
        <f t="shared" si="11"/>
        <v>3</v>
      </c>
      <c r="L131" s="87">
        <f t="shared" si="10"/>
        <v>46</v>
      </c>
      <c r="M131" s="76">
        <v>127</v>
      </c>
      <c r="N131" s="52"/>
    </row>
    <row r="132" spans="1:14" ht="21" x14ac:dyDescent="0.35">
      <c r="A132" s="71" t="s">
        <v>214</v>
      </c>
      <c r="B132" s="83">
        <v>8</v>
      </c>
      <c r="C132" s="84">
        <v>8</v>
      </c>
      <c r="D132" s="83">
        <v>8</v>
      </c>
      <c r="E132" s="84">
        <f>D132</f>
        <v>8</v>
      </c>
      <c r="F132" s="85">
        <v>8</v>
      </c>
      <c r="G132" s="86">
        <f t="shared" si="8"/>
        <v>8</v>
      </c>
      <c r="H132" s="86">
        <v>14</v>
      </c>
      <c r="I132" s="74">
        <f t="shared" si="9"/>
        <v>14</v>
      </c>
      <c r="J132" s="83">
        <v>3</v>
      </c>
      <c r="K132" s="84">
        <f t="shared" si="11"/>
        <v>3</v>
      </c>
      <c r="L132" s="87">
        <f t="shared" si="10"/>
        <v>41</v>
      </c>
      <c r="M132" s="76">
        <v>128</v>
      </c>
      <c r="N132" s="52"/>
    </row>
    <row r="133" spans="1:14" ht="21" x14ac:dyDescent="0.35">
      <c r="A133" s="71" t="s">
        <v>215</v>
      </c>
      <c r="B133" s="83">
        <v>8</v>
      </c>
      <c r="C133" s="84">
        <v>8</v>
      </c>
      <c r="D133" s="83">
        <v>8</v>
      </c>
      <c r="E133" s="84">
        <f t="shared" si="7"/>
        <v>8</v>
      </c>
      <c r="F133" s="85">
        <v>7</v>
      </c>
      <c r="G133" s="86">
        <f t="shared" si="8"/>
        <v>7</v>
      </c>
      <c r="H133" s="86">
        <v>14</v>
      </c>
      <c r="I133" s="74">
        <f t="shared" si="9"/>
        <v>14</v>
      </c>
      <c r="J133" s="83">
        <v>3</v>
      </c>
      <c r="K133" s="84">
        <f t="shared" si="11"/>
        <v>3</v>
      </c>
      <c r="L133" s="87">
        <f t="shared" si="10"/>
        <v>40</v>
      </c>
      <c r="M133" s="76">
        <v>129</v>
      </c>
      <c r="N133" s="52"/>
    </row>
    <row r="134" spans="1:14" ht="21" x14ac:dyDescent="0.35">
      <c r="A134" s="71" t="s">
        <v>216</v>
      </c>
      <c r="B134" s="83">
        <v>10</v>
      </c>
      <c r="C134" s="84">
        <v>10</v>
      </c>
      <c r="D134" s="83">
        <v>10</v>
      </c>
      <c r="E134" s="84">
        <v>10</v>
      </c>
      <c r="F134" s="85">
        <v>9</v>
      </c>
      <c r="G134" s="86">
        <f t="shared" ref="G134:G146" si="12">F134</f>
        <v>9</v>
      </c>
      <c r="H134" s="86">
        <v>15</v>
      </c>
      <c r="I134" s="74">
        <f t="shared" ref="I134:I146" si="13">H134</f>
        <v>15</v>
      </c>
      <c r="J134" s="83">
        <v>3</v>
      </c>
      <c r="K134" s="84">
        <f t="shared" si="11"/>
        <v>3</v>
      </c>
      <c r="L134" s="87">
        <f t="shared" ref="L134:L146" si="14">K134+I134+G134+E134+C134</f>
        <v>47</v>
      </c>
      <c r="M134" s="76">
        <v>130</v>
      </c>
      <c r="N134" s="52"/>
    </row>
    <row r="135" spans="1:14" ht="21" x14ac:dyDescent="0.35">
      <c r="A135" s="71" t="s">
        <v>217</v>
      </c>
      <c r="B135" s="83">
        <v>9</v>
      </c>
      <c r="C135" s="84">
        <v>9</v>
      </c>
      <c r="D135" s="83">
        <v>10</v>
      </c>
      <c r="E135" s="84">
        <f t="shared" ref="E135:E146" si="15">D135</f>
        <v>10</v>
      </c>
      <c r="F135" s="85">
        <v>8</v>
      </c>
      <c r="G135" s="86">
        <f t="shared" si="12"/>
        <v>8</v>
      </c>
      <c r="H135" s="86">
        <v>15</v>
      </c>
      <c r="I135" s="74">
        <f t="shared" si="13"/>
        <v>15</v>
      </c>
      <c r="J135" s="83">
        <v>4</v>
      </c>
      <c r="K135" s="84">
        <f t="shared" ref="K135:K146" si="16">J135</f>
        <v>4</v>
      </c>
      <c r="L135" s="87">
        <f t="shared" si="14"/>
        <v>46</v>
      </c>
      <c r="M135" s="76">
        <v>131</v>
      </c>
      <c r="N135" s="52"/>
    </row>
    <row r="136" spans="1:14" ht="21" x14ac:dyDescent="0.35">
      <c r="A136" s="71" t="s">
        <v>218</v>
      </c>
      <c r="B136" s="83">
        <v>10</v>
      </c>
      <c r="C136" s="84">
        <v>10</v>
      </c>
      <c r="D136" s="83">
        <v>9</v>
      </c>
      <c r="E136" s="84">
        <f t="shared" si="15"/>
        <v>9</v>
      </c>
      <c r="F136" s="85">
        <v>9</v>
      </c>
      <c r="G136" s="86">
        <f t="shared" si="12"/>
        <v>9</v>
      </c>
      <c r="H136" s="86">
        <v>15</v>
      </c>
      <c r="I136" s="74">
        <f t="shared" si="13"/>
        <v>15</v>
      </c>
      <c r="J136" s="83">
        <v>4</v>
      </c>
      <c r="K136" s="84">
        <f t="shared" si="16"/>
        <v>4</v>
      </c>
      <c r="L136" s="87">
        <f t="shared" si="14"/>
        <v>47</v>
      </c>
      <c r="M136" s="76">
        <v>132</v>
      </c>
      <c r="N136" s="52"/>
    </row>
    <row r="137" spans="1:14" ht="21" x14ac:dyDescent="0.35">
      <c r="A137" s="71" t="s">
        <v>219</v>
      </c>
      <c r="B137" s="83">
        <v>9</v>
      </c>
      <c r="C137" s="84">
        <v>9</v>
      </c>
      <c r="D137" s="83">
        <v>9</v>
      </c>
      <c r="E137" s="84">
        <f t="shared" si="15"/>
        <v>9</v>
      </c>
      <c r="F137" s="85">
        <v>8</v>
      </c>
      <c r="G137" s="86">
        <f t="shared" si="12"/>
        <v>8</v>
      </c>
      <c r="H137" s="86">
        <v>15</v>
      </c>
      <c r="I137" s="74">
        <f t="shared" si="13"/>
        <v>15</v>
      </c>
      <c r="J137" s="83">
        <v>3</v>
      </c>
      <c r="K137" s="84">
        <f t="shared" si="16"/>
        <v>3</v>
      </c>
      <c r="L137" s="87">
        <f t="shared" si="14"/>
        <v>44</v>
      </c>
      <c r="M137" s="76">
        <v>133</v>
      </c>
      <c r="N137" s="52"/>
    </row>
    <row r="138" spans="1:14" ht="21" x14ac:dyDescent="0.35">
      <c r="A138" s="71" t="s">
        <v>220</v>
      </c>
      <c r="B138" s="83">
        <v>9</v>
      </c>
      <c r="C138" s="84">
        <v>9</v>
      </c>
      <c r="D138" s="83">
        <v>9</v>
      </c>
      <c r="E138" s="84">
        <f t="shared" si="15"/>
        <v>9</v>
      </c>
      <c r="F138" s="85">
        <v>9</v>
      </c>
      <c r="G138" s="86">
        <f t="shared" si="12"/>
        <v>9</v>
      </c>
      <c r="H138" s="86">
        <v>15</v>
      </c>
      <c r="I138" s="74">
        <f t="shared" si="13"/>
        <v>15</v>
      </c>
      <c r="J138" s="83">
        <v>4</v>
      </c>
      <c r="K138" s="84">
        <f t="shared" si="16"/>
        <v>4</v>
      </c>
      <c r="L138" s="87">
        <f t="shared" si="14"/>
        <v>46</v>
      </c>
      <c r="M138" s="76">
        <v>134</v>
      </c>
      <c r="N138" s="52"/>
    </row>
    <row r="139" spans="1:14" ht="21" x14ac:dyDescent="0.35">
      <c r="A139" s="71" t="s">
        <v>221</v>
      </c>
      <c r="B139" s="83">
        <v>9</v>
      </c>
      <c r="C139" s="84">
        <v>9</v>
      </c>
      <c r="D139" s="83">
        <v>9</v>
      </c>
      <c r="E139" s="84">
        <f t="shared" si="15"/>
        <v>9</v>
      </c>
      <c r="F139" s="85">
        <v>10</v>
      </c>
      <c r="G139" s="86">
        <f t="shared" si="12"/>
        <v>10</v>
      </c>
      <c r="H139" s="86">
        <v>15</v>
      </c>
      <c r="I139" s="74">
        <f t="shared" si="13"/>
        <v>15</v>
      </c>
      <c r="J139" s="83">
        <v>4</v>
      </c>
      <c r="K139" s="84">
        <f t="shared" si="16"/>
        <v>4</v>
      </c>
      <c r="L139" s="87">
        <f t="shared" si="14"/>
        <v>47</v>
      </c>
      <c r="M139" s="76">
        <v>135</v>
      </c>
      <c r="N139" s="52"/>
    </row>
    <row r="140" spans="1:14" ht="21" x14ac:dyDescent="0.35">
      <c r="A140" s="71" t="s">
        <v>222</v>
      </c>
      <c r="B140" s="83">
        <v>8</v>
      </c>
      <c r="C140" s="84">
        <v>8</v>
      </c>
      <c r="D140" s="83">
        <v>8</v>
      </c>
      <c r="E140" s="84">
        <f t="shared" si="15"/>
        <v>8</v>
      </c>
      <c r="F140" s="85">
        <v>8</v>
      </c>
      <c r="G140" s="86">
        <f t="shared" si="12"/>
        <v>8</v>
      </c>
      <c r="H140" s="86">
        <v>15</v>
      </c>
      <c r="I140" s="74">
        <f t="shared" si="13"/>
        <v>15</v>
      </c>
      <c r="J140" s="83">
        <v>3</v>
      </c>
      <c r="K140" s="84">
        <f t="shared" si="16"/>
        <v>3</v>
      </c>
      <c r="L140" s="87">
        <f t="shared" si="14"/>
        <v>42</v>
      </c>
      <c r="M140" s="76">
        <v>136</v>
      </c>
      <c r="N140" s="52"/>
    </row>
    <row r="141" spans="1:14" ht="21" x14ac:dyDescent="0.35">
      <c r="A141" s="71" t="s">
        <v>223</v>
      </c>
      <c r="B141" s="83">
        <v>7</v>
      </c>
      <c r="C141" s="84">
        <v>7</v>
      </c>
      <c r="D141" s="83">
        <v>7</v>
      </c>
      <c r="E141" s="84">
        <f t="shared" si="15"/>
        <v>7</v>
      </c>
      <c r="F141" s="85">
        <v>7</v>
      </c>
      <c r="G141" s="86">
        <f t="shared" si="12"/>
        <v>7</v>
      </c>
      <c r="H141" s="86">
        <v>14</v>
      </c>
      <c r="I141" s="74">
        <f t="shared" si="13"/>
        <v>14</v>
      </c>
      <c r="J141" s="83">
        <v>3</v>
      </c>
      <c r="K141" s="84">
        <f t="shared" si="16"/>
        <v>3</v>
      </c>
      <c r="L141" s="87">
        <f t="shared" si="14"/>
        <v>38</v>
      </c>
      <c r="M141" s="76">
        <v>137</v>
      </c>
      <c r="N141" s="52"/>
    </row>
    <row r="142" spans="1:14" ht="21" x14ac:dyDescent="0.35">
      <c r="A142" s="71" t="s">
        <v>224</v>
      </c>
      <c r="B142" s="83">
        <v>8</v>
      </c>
      <c r="C142" s="84">
        <v>8</v>
      </c>
      <c r="D142" s="83">
        <v>8</v>
      </c>
      <c r="E142" s="84">
        <f t="shared" si="15"/>
        <v>8</v>
      </c>
      <c r="F142" s="85">
        <v>7</v>
      </c>
      <c r="G142" s="86">
        <f t="shared" si="12"/>
        <v>7</v>
      </c>
      <c r="H142" s="86">
        <v>14</v>
      </c>
      <c r="I142" s="74">
        <f t="shared" si="13"/>
        <v>14</v>
      </c>
      <c r="J142" s="83">
        <v>3</v>
      </c>
      <c r="K142" s="84">
        <f t="shared" si="16"/>
        <v>3</v>
      </c>
      <c r="L142" s="87">
        <f t="shared" si="14"/>
        <v>40</v>
      </c>
      <c r="M142" s="76">
        <v>138</v>
      </c>
      <c r="N142" s="52"/>
    </row>
    <row r="143" spans="1:14" ht="21" x14ac:dyDescent="0.35">
      <c r="A143" s="71" t="s">
        <v>225</v>
      </c>
      <c r="B143" s="83">
        <v>8</v>
      </c>
      <c r="C143" s="84">
        <v>8</v>
      </c>
      <c r="D143" s="83">
        <v>8</v>
      </c>
      <c r="E143" s="84">
        <f t="shared" si="15"/>
        <v>8</v>
      </c>
      <c r="F143" s="85">
        <v>8</v>
      </c>
      <c r="G143" s="86">
        <f t="shared" si="12"/>
        <v>8</v>
      </c>
      <c r="H143" s="86">
        <v>14</v>
      </c>
      <c r="I143" s="74">
        <f t="shared" si="13"/>
        <v>14</v>
      </c>
      <c r="J143" s="83">
        <v>3</v>
      </c>
      <c r="K143" s="84">
        <f t="shared" si="16"/>
        <v>3</v>
      </c>
      <c r="L143" s="87">
        <f t="shared" si="14"/>
        <v>41</v>
      </c>
      <c r="M143" s="76">
        <v>139</v>
      </c>
      <c r="N143" s="52"/>
    </row>
    <row r="144" spans="1:14" ht="21" x14ac:dyDescent="0.35">
      <c r="A144" s="71" t="s">
        <v>226</v>
      </c>
      <c r="B144" s="83">
        <v>9</v>
      </c>
      <c r="C144" s="84">
        <v>9</v>
      </c>
      <c r="D144" s="83">
        <v>9</v>
      </c>
      <c r="E144" s="84">
        <f t="shared" si="15"/>
        <v>9</v>
      </c>
      <c r="F144" s="85">
        <v>8</v>
      </c>
      <c r="G144" s="86">
        <f t="shared" si="12"/>
        <v>8</v>
      </c>
      <c r="H144" s="86">
        <v>15</v>
      </c>
      <c r="I144" s="74">
        <f t="shared" si="13"/>
        <v>15</v>
      </c>
      <c r="J144" s="83">
        <v>4</v>
      </c>
      <c r="K144" s="84">
        <f t="shared" si="16"/>
        <v>4</v>
      </c>
      <c r="L144" s="87">
        <f t="shared" si="14"/>
        <v>45</v>
      </c>
      <c r="M144" s="76">
        <v>140</v>
      </c>
      <c r="N144" s="52"/>
    </row>
    <row r="145" spans="1:14" ht="21" x14ac:dyDescent="0.35">
      <c r="A145" s="71" t="s">
        <v>227</v>
      </c>
      <c r="B145" s="88">
        <v>8</v>
      </c>
      <c r="C145" s="89">
        <v>8</v>
      </c>
      <c r="D145" s="88">
        <v>8</v>
      </c>
      <c r="E145" s="84">
        <f t="shared" si="15"/>
        <v>8</v>
      </c>
      <c r="F145" s="90">
        <v>8</v>
      </c>
      <c r="G145" s="86">
        <f t="shared" si="12"/>
        <v>8</v>
      </c>
      <c r="H145" s="91">
        <v>14</v>
      </c>
      <c r="I145" s="74">
        <f t="shared" si="13"/>
        <v>14</v>
      </c>
      <c r="J145" s="88">
        <v>3</v>
      </c>
      <c r="K145" s="84">
        <f t="shared" si="16"/>
        <v>3</v>
      </c>
      <c r="L145" s="87">
        <f t="shared" si="14"/>
        <v>41</v>
      </c>
      <c r="M145" s="76">
        <v>141</v>
      </c>
      <c r="N145" s="52"/>
    </row>
    <row r="146" spans="1:14" ht="21" x14ac:dyDescent="0.35">
      <c r="A146" s="92" t="s">
        <v>228</v>
      </c>
      <c r="B146" s="93">
        <v>8</v>
      </c>
      <c r="C146" s="94">
        <v>8</v>
      </c>
      <c r="D146" s="93">
        <v>8</v>
      </c>
      <c r="E146" s="84">
        <f t="shared" si="15"/>
        <v>8</v>
      </c>
      <c r="F146" s="95">
        <v>7</v>
      </c>
      <c r="G146" s="86">
        <f t="shared" si="12"/>
        <v>7</v>
      </c>
      <c r="H146" s="96">
        <v>14</v>
      </c>
      <c r="I146" s="74">
        <f t="shared" si="13"/>
        <v>14</v>
      </c>
      <c r="J146" s="93">
        <v>3</v>
      </c>
      <c r="K146" s="84">
        <f t="shared" si="16"/>
        <v>3</v>
      </c>
      <c r="L146" s="87">
        <f t="shared" si="14"/>
        <v>40</v>
      </c>
      <c r="M146" s="76">
        <v>142</v>
      </c>
      <c r="N146" s="52"/>
    </row>
    <row r="147" spans="1:14" ht="21" x14ac:dyDescent="0.35">
      <c r="A147" s="92" t="s">
        <v>229</v>
      </c>
      <c r="B147" s="93">
        <v>10</v>
      </c>
      <c r="C147" s="94">
        <f>B147</f>
        <v>10</v>
      </c>
      <c r="D147" s="93">
        <v>10</v>
      </c>
      <c r="E147" s="84">
        <f>D147</f>
        <v>10</v>
      </c>
      <c r="F147" s="95">
        <v>10</v>
      </c>
      <c r="G147" s="86">
        <f>F147</f>
        <v>10</v>
      </c>
      <c r="H147" s="96">
        <v>15</v>
      </c>
      <c r="I147" s="74">
        <f>H147</f>
        <v>15</v>
      </c>
      <c r="J147" s="93">
        <v>5</v>
      </c>
      <c r="K147" s="84">
        <f>J147</f>
        <v>5</v>
      </c>
      <c r="L147" s="87">
        <f>SUM(B147+D147+F147+H147+J147)</f>
        <v>50</v>
      </c>
      <c r="M147" s="76">
        <v>143</v>
      </c>
      <c r="N147" s="52"/>
    </row>
    <row r="148" spans="1:14" ht="21" x14ac:dyDescent="0.35">
      <c r="A148" s="92" t="s">
        <v>230</v>
      </c>
      <c r="B148" s="93">
        <v>9</v>
      </c>
      <c r="C148" s="94">
        <f t="shared" ref="C148:C211" si="17">B148</f>
        <v>9</v>
      </c>
      <c r="D148" s="93">
        <v>8</v>
      </c>
      <c r="E148" s="84">
        <f t="shared" ref="E148:E211" si="18">D148</f>
        <v>8</v>
      </c>
      <c r="F148" s="95">
        <v>10</v>
      </c>
      <c r="G148" s="86">
        <f t="shared" ref="G148:G211" si="19">F148</f>
        <v>10</v>
      </c>
      <c r="H148" s="96">
        <v>15</v>
      </c>
      <c r="I148" s="74">
        <f t="shared" ref="I148:I211" si="20">H148</f>
        <v>15</v>
      </c>
      <c r="J148" s="93">
        <v>5</v>
      </c>
      <c r="K148" s="84">
        <f t="shared" ref="K148:K211" si="21">J148</f>
        <v>5</v>
      </c>
      <c r="L148" s="87">
        <f t="shared" ref="L148:L211" si="22">SUM(B148+D148+F148+H148+J148)</f>
        <v>47</v>
      </c>
      <c r="M148" s="76">
        <v>144</v>
      </c>
      <c r="N148" s="52"/>
    </row>
    <row r="149" spans="1:14" ht="21" x14ac:dyDescent="0.35">
      <c r="A149" s="92" t="s">
        <v>231</v>
      </c>
      <c r="B149" s="93">
        <v>10</v>
      </c>
      <c r="C149" s="94">
        <f t="shared" si="17"/>
        <v>10</v>
      </c>
      <c r="D149" s="93">
        <v>10</v>
      </c>
      <c r="E149" s="84">
        <f t="shared" si="18"/>
        <v>10</v>
      </c>
      <c r="F149" s="95">
        <v>10</v>
      </c>
      <c r="G149" s="86">
        <f t="shared" si="19"/>
        <v>10</v>
      </c>
      <c r="H149" s="96">
        <v>15</v>
      </c>
      <c r="I149" s="74">
        <f t="shared" si="20"/>
        <v>15</v>
      </c>
      <c r="J149" s="93">
        <v>5</v>
      </c>
      <c r="K149" s="84">
        <f t="shared" si="21"/>
        <v>5</v>
      </c>
      <c r="L149" s="87">
        <f t="shared" si="22"/>
        <v>50</v>
      </c>
      <c r="M149" s="76">
        <v>145</v>
      </c>
      <c r="N149" s="52"/>
    </row>
    <row r="150" spans="1:14" ht="21" x14ac:dyDescent="0.35">
      <c r="A150" s="92" t="s">
        <v>232</v>
      </c>
      <c r="B150" s="93">
        <v>8</v>
      </c>
      <c r="C150" s="94">
        <f t="shared" si="17"/>
        <v>8</v>
      </c>
      <c r="D150" s="93">
        <v>10</v>
      </c>
      <c r="E150" s="84">
        <f t="shared" si="18"/>
        <v>10</v>
      </c>
      <c r="F150" s="95">
        <v>10</v>
      </c>
      <c r="G150" s="86">
        <f t="shared" si="19"/>
        <v>10</v>
      </c>
      <c r="H150" s="96">
        <v>15</v>
      </c>
      <c r="I150" s="74">
        <f t="shared" si="20"/>
        <v>15</v>
      </c>
      <c r="J150" s="93">
        <v>5</v>
      </c>
      <c r="K150" s="84">
        <f t="shared" si="21"/>
        <v>5</v>
      </c>
      <c r="L150" s="87">
        <f t="shared" si="22"/>
        <v>48</v>
      </c>
      <c r="M150" s="76">
        <v>146</v>
      </c>
      <c r="N150" s="52"/>
    </row>
    <row r="151" spans="1:14" ht="21" x14ac:dyDescent="0.35">
      <c r="A151" s="92" t="s">
        <v>233</v>
      </c>
      <c r="B151" s="93">
        <v>10</v>
      </c>
      <c r="C151" s="94">
        <f t="shared" si="17"/>
        <v>10</v>
      </c>
      <c r="D151" s="93">
        <v>9</v>
      </c>
      <c r="E151" s="84">
        <f t="shared" si="18"/>
        <v>9</v>
      </c>
      <c r="F151" s="95">
        <v>9</v>
      </c>
      <c r="G151" s="86">
        <f t="shared" si="19"/>
        <v>9</v>
      </c>
      <c r="H151" s="96">
        <v>15</v>
      </c>
      <c r="I151" s="74">
        <f t="shared" si="20"/>
        <v>15</v>
      </c>
      <c r="J151" s="93">
        <v>5</v>
      </c>
      <c r="K151" s="84">
        <f t="shared" si="21"/>
        <v>5</v>
      </c>
      <c r="L151" s="87">
        <f t="shared" si="22"/>
        <v>48</v>
      </c>
      <c r="M151" s="76">
        <v>147</v>
      </c>
      <c r="N151" s="52"/>
    </row>
    <row r="152" spans="1:14" ht="21" x14ac:dyDescent="0.35">
      <c r="A152" s="92" t="s">
        <v>234</v>
      </c>
      <c r="B152" s="93">
        <v>10</v>
      </c>
      <c r="C152" s="94">
        <f t="shared" si="17"/>
        <v>10</v>
      </c>
      <c r="D152" s="93">
        <v>10</v>
      </c>
      <c r="E152" s="84">
        <f t="shared" si="18"/>
        <v>10</v>
      </c>
      <c r="F152" s="95">
        <v>9</v>
      </c>
      <c r="G152" s="86">
        <f t="shared" si="19"/>
        <v>9</v>
      </c>
      <c r="H152" s="96">
        <v>15</v>
      </c>
      <c r="I152" s="74">
        <f t="shared" si="20"/>
        <v>15</v>
      </c>
      <c r="J152" s="93">
        <v>4</v>
      </c>
      <c r="K152" s="84">
        <f t="shared" si="21"/>
        <v>4</v>
      </c>
      <c r="L152" s="87">
        <f t="shared" si="22"/>
        <v>48</v>
      </c>
      <c r="M152" s="76">
        <v>148</v>
      </c>
      <c r="N152" s="52"/>
    </row>
    <row r="153" spans="1:14" ht="21" x14ac:dyDescent="0.35">
      <c r="A153" s="92" t="s">
        <v>235</v>
      </c>
      <c r="B153" s="93">
        <v>10</v>
      </c>
      <c r="C153" s="94">
        <f t="shared" si="17"/>
        <v>10</v>
      </c>
      <c r="D153" s="93">
        <v>10</v>
      </c>
      <c r="E153" s="84">
        <f t="shared" si="18"/>
        <v>10</v>
      </c>
      <c r="F153" s="95">
        <v>10</v>
      </c>
      <c r="G153" s="86">
        <f t="shared" si="19"/>
        <v>10</v>
      </c>
      <c r="H153" s="96">
        <v>15</v>
      </c>
      <c r="I153" s="74">
        <f t="shared" si="20"/>
        <v>15</v>
      </c>
      <c r="J153" s="93">
        <v>5</v>
      </c>
      <c r="K153" s="84">
        <f t="shared" si="21"/>
        <v>5</v>
      </c>
      <c r="L153" s="87">
        <f t="shared" si="22"/>
        <v>50</v>
      </c>
      <c r="M153" s="76">
        <v>149</v>
      </c>
      <c r="N153" s="52"/>
    </row>
    <row r="154" spans="1:14" ht="21" x14ac:dyDescent="0.35">
      <c r="A154" s="92" t="s">
        <v>236</v>
      </c>
      <c r="B154" s="93">
        <v>10</v>
      </c>
      <c r="C154" s="94">
        <f t="shared" si="17"/>
        <v>10</v>
      </c>
      <c r="D154" s="93">
        <v>8</v>
      </c>
      <c r="E154" s="84">
        <f t="shared" si="18"/>
        <v>8</v>
      </c>
      <c r="F154" s="95">
        <v>10</v>
      </c>
      <c r="G154" s="86">
        <f t="shared" si="19"/>
        <v>10</v>
      </c>
      <c r="H154" s="96">
        <v>15</v>
      </c>
      <c r="I154" s="74">
        <f t="shared" si="20"/>
        <v>15</v>
      </c>
      <c r="J154" s="93">
        <v>5</v>
      </c>
      <c r="K154" s="84">
        <f t="shared" si="21"/>
        <v>5</v>
      </c>
      <c r="L154" s="87">
        <f t="shared" si="22"/>
        <v>48</v>
      </c>
      <c r="M154" s="76">
        <v>150</v>
      </c>
      <c r="N154" s="52"/>
    </row>
    <row r="155" spans="1:14" ht="21" x14ac:dyDescent="0.35">
      <c r="A155" s="92" t="s">
        <v>237</v>
      </c>
      <c r="B155" s="93">
        <v>10</v>
      </c>
      <c r="C155" s="94">
        <f t="shared" si="17"/>
        <v>10</v>
      </c>
      <c r="D155" s="93">
        <v>10</v>
      </c>
      <c r="E155" s="84">
        <f t="shared" si="18"/>
        <v>10</v>
      </c>
      <c r="F155" s="95">
        <v>10</v>
      </c>
      <c r="G155" s="86">
        <f t="shared" si="19"/>
        <v>10</v>
      </c>
      <c r="H155" s="96">
        <v>15</v>
      </c>
      <c r="I155" s="74">
        <f t="shared" si="20"/>
        <v>15</v>
      </c>
      <c r="J155" s="93">
        <v>5</v>
      </c>
      <c r="K155" s="84">
        <f t="shared" si="21"/>
        <v>5</v>
      </c>
      <c r="L155" s="87">
        <f t="shared" si="22"/>
        <v>50</v>
      </c>
      <c r="M155" s="76">
        <v>151</v>
      </c>
      <c r="N155" s="52"/>
    </row>
    <row r="156" spans="1:14" ht="21" x14ac:dyDescent="0.35">
      <c r="A156" s="92" t="s">
        <v>238</v>
      </c>
      <c r="B156" s="93">
        <v>10</v>
      </c>
      <c r="C156" s="94">
        <f t="shared" si="17"/>
        <v>10</v>
      </c>
      <c r="D156" s="93">
        <v>10</v>
      </c>
      <c r="E156" s="84">
        <f t="shared" si="18"/>
        <v>10</v>
      </c>
      <c r="F156" s="95">
        <v>10</v>
      </c>
      <c r="G156" s="86">
        <f t="shared" si="19"/>
        <v>10</v>
      </c>
      <c r="H156" s="96">
        <v>15</v>
      </c>
      <c r="I156" s="74">
        <f t="shared" si="20"/>
        <v>15</v>
      </c>
      <c r="J156" s="93">
        <v>5</v>
      </c>
      <c r="K156" s="84">
        <f t="shared" si="21"/>
        <v>5</v>
      </c>
      <c r="L156" s="87">
        <f t="shared" si="22"/>
        <v>50</v>
      </c>
      <c r="M156" s="76">
        <v>152</v>
      </c>
      <c r="N156" s="52"/>
    </row>
    <row r="157" spans="1:14" ht="21" x14ac:dyDescent="0.35">
      <c r="A157" s="92" t="s">
        <v>239</v>
      </c>
      <c r="B157" s="93">
        <v>10</v>
      </c>
      <c r="C157" s="94">
        <f t="shared" si="17"/>
        <v>10</v>
      </c>
      <c r="D157" s="93">
        <v>10</v>
      </c>
      <c r="E157" s="84">
        <f t="shared" si="18"/>
        <v>10</v>
      </c>
      <c r="F157" s="95">
        <v>10</v>
      </c>
      <c r="G157" s="86">
        <f t="shared" si="19"/>
        <v>10</v>
      </c>
      <c r="H157" s="96">
        <v>15</v>
      </c>
      <c r="I157" s="74">
        <f t="shared" si="20"/>
        <v>15</v>
      </c>
      <c r="J157" s="93">
        <v>5</v>
      </c>
      <c r="K157" s="84">
        <f t="shared" si="21"/>
        <v>5</v>
      </c>
      <c r="L157" s="87">
        <f t="shared" si="22"/>
        <v>50</v>
      </c>
      <c r="M157" s="76">
        <v>153</v>
      </c>
      <c r="N157" s="52"/>
    </row>
    <row r="158" spans="1:14" ht="21" x14ac:dyDescent="0.35">
      <c r="A158" s="92" t="s">
        <v>240</v>
      </c>
      <c r="B158" s="93">
        <v>10</v>
      </c>
      <c r="C158" s="94">
        <f t="shared" si="17"/>
        <v>10</v>
      </c>
      <c r="D158" s="93">
        <v>10</v>
      </c>
      <c r="E158" s="84">
        <f t="shared" si="18"/>
        <v>10</v>
      </c>
      <c r="F158" s="95">
        <v>9</v>
      </c>
      <c r="G158" s="86">
        <f t="shared" si="19"/>
        <v>9</v>
      </c>
      <c r="H158" s="96">
        <v>15</v>
      </c>
      <c r="I158" s="74">
        <f t="shared" si="20"/>
        <v>15</v>
      </c>
      <c r="J158" s="93">
        <v>5</v>
      </c>
      <c r="K158" s="84">
        <f t="shared" si="21"/>
        <v>5</v>
      </c>
      <c r="L158" s="87">
        <f t="shared" si="22"/>
        <v>49</v>
      </c>
      <c r="M158" s="76">
        <v>154</v>
      </c>
      <c r="N158" s="52"/>
    </row>
    <row r="159" spans="1:14" ht="21" x14ac:dyDescent="0.35">
      <c r="A159" s="92" t="s">
        <v>241</v>
      </c>
      <c r="B159" s="93">
        <v>10</v>
      </c>
      <c r="C159" s="94">
        <f t="shared" si="17"/>
        <v>10</v>
      </c>
      <c r="D159" s="93">
        <v>10</v>
      </c>
      <c r="E159" s="84">
        <f t="shared" si="18"/>
        <v>10</v>
      </c>
      <c r="F159" s="95">
        <v>10</v>
      </c>
      <c r="G159" s="86">
        <f t="shared" si="19"/>
        <v>10</v>
      </c>
      <c r="H159" s="96">
        <v>15</v>
      </c>
      <c r="I159" s="74">
        <f t="shared" si="20"/>
        <v>15</v>
      </c>
      <c r="J159" s="93">
        <v>5</v>
      </c>
      <c r="K159" s="84">
        <f t="shared" si="21"/>
        <v>5</v>
      </c>
      <c r="L159" s="87">
        <f t="shared" si="22"/>
        <v>50</v>
      </c>
      <c r="M159" s="76">
        <v>155</v>
      </c>
      <c r="N159" s="52"/>
    </row>
    <row r="160" spans="1:14" ht="21" x14ac:dyDescent="0.35">
      <c r="A160" s="92" t="s">
        <v>242</v>
      </c>
      <c r="B160" s="93">
        <v>10</v>
      </c>
      <c r="C160" s="94">
        <f t="shared" si="17"/>
        <v>10</v>
      </c>
      <c r="D160" s="93">
        <v>8</v>
      </c>
      <c r="E160" s="84">
        <f t="shared" si="18"/>
        <v>8</v>
      </c>
      <c r="F160" s="95">
        <v>10</v>
      </c>
      <c r="G160" s="86">
        <f t="shared" si="19"/>
        <v>10</v>
      </c>
      <c r="H160" s="96">
        <v>15</v>
      </c>
      <c r="I160" s="74">
        <f t="shared" si="20"/>
        <v>15</v>
      </c>
      <c r="J160" s="93">
        <v>5</v>
      </c>
      <c r="K160" s="84">
        <f t="shared" si="21"/>
        <v>5</v>
      </c>
      <c r="L160" s="87">
        <f t="shared" si="22"/>
        <v>48</v>
      </c>
      <c r="M160" s="76">
        <v>156</v>
      </c>
      <c r="N160" s="52"/>
    </row>
    <row r="161" spans="1:14" ht="21" x14ac:dyDescent="0.35">
      <c r="A161" s="92" t="s">
        <v>243</v>
      </c>
      <c r="B161" s="93">
        <v>10</v>
      </c>
      <c r="C161" s="94">
        <f t="shared" si="17"/>
        <v>10</v>
      </c>
      <c r="D161" s="93">
        <v>10</v>
      </c>
      <c r="E161" s="84">
        <f t="shared" si="18"/>
        <v>10</v>
      </c>
      <c r="F161" s="95">
        <v>10</v>
      </c>
      <c r="G161" s="86">
        <f t="shared" si="19"/>
        <v>10</v>
      </c>
      <c r="H161" s="96">
        <v>15</v>
      </c>
      <c r="I161" s="74">
        <f t="shared" si="20"/>
        <v>15</v>
      </c>
      <c r="J161" s="93">
        <v>5</v>
      </c>
      <c r="K161" s="84">
        <f t="shared" si="21"/>
        <v>5</v>
      </c>
      <c r="L161" s="87">
        <f t="shared" si="22"/>
        <v>50</v>
      </c>
      <c r="M161" s="76">
        <v>157</v>
      </c>
      <c r="N161" s="52"/>
    </row>
    <row r="162" spans="1:14" ht="21" x14ac:dyDescent="0.35">
      <c r="A162" s="92" t="s">
        <v>244</v>
      </c>
      <c r="B162" s="93">
        <v>10</v>
      </c>
      <c r="C162" s="94">
        <f t="shared" si="17"/>
        <v>10</v>
      </c>
      <c r="D162" s="93">
        <v>10</v>
      </c>
      <c r="E162" s="84">
        <f t="shared" si="18"/>
        <v>10</v>
      </c>
      <c r="F162" s="95">
        <v>10</v>
      </c>
      <c r="G162" s="86">
        <f t="shared" si="19"/>
        <v>10</v>
      </c>
      <c r="H162" s="96">
        <v>15</v>
      </c>
      <c r="I162" s="74">
        <f t="shared" si="20"/>
        <v>15</v>
      </c>
      <c r="J162" s="93">
        <v>5</v>
      </c>
      <c r="K162" s="84">
        <f t="shared" si="21"/>
        <v>5</v>
      </c>
      <c r="L162" s="87">
        <f t="shared" si="22"/>
        <v>50</v>
      </c>
      <c r="M162" s="76">
        <v>158</v>
      </c>
      <c r="N162" s="52"/>
    </row>
    <row r="163" spans="1:14" ht="21" x14ac:dyDescent="0.35">
      <c r="A163" s="92" t="s">
        <v>245</v>
      </c>
      <c r="B163" s="93">
        <v>10</v>
      </c>
      <c r="C163" s="94">
        <f t="shared" si="17"/>
        <v>10</v>
      </c>
      <c r="D163" s="93">
        <v>10</v>
      </c>
      <c r="E163" s="84">
        <f t="shared" si="18"/>
        <v>10</v>
      </c>
      <c r="F163" s="95">
        <v>10</v>
      </c>
      <c r="G163" s="86">
        <f t="shared" si="19"/>
        <v>10</v>
      </c>
      <c r="H163" s="96">
        <v>15</v>
      </c>
      <c r="I163" s="74">
        <f t="shared" si="20"/>
        <v>15</v>
      </c>
      <c r="J163" s="93">
        <v>5</v>
      </c>
      <c r="K163" s="84">
        <f t="shared" si="21"/>
        <v>5</v>
      </c>
      <c r="L163" s="87">
        <f t="shared" si="22"/>
        <v>50</v>
      </c>
      <c r="M163" s="76">
        <v>159</v>
      </c>
      <c r="N163" s="52"/>
    </row>
    <row r="164" spans="1:14" ht="21" x14ac:dyDescent="0.35">
      <c r="A164" s="92" t="s">
        <v>246</v>
      </c>
      <c r="B164" s="93">
        <v>10</v>
      </c>
      <c r="C164" s="94">
        <f t="shared" si="17"/>
        <v>10</v>
      </c>
      <c r="D164" s="93">
        <v>10</v>
      </c>
      <c r="E164" s="84">
        <f t="shared" si="18"/>
        <v>10</v>
      </c>
      <c r="F164" s="95">
        <v>10</v>
      </c>
      <c r="G164" s="86">
        <f t="shared" si="19"/>
        <v>10</v>
      </c>
      <c r="H164" s="96">
        <v>15</v>
      </c>
      <c r="I164" s="74">
        <f t="shared" si="20"/>
        <v>15</v>
      </c>
      <c r="J164" s="93">
        <v>5</v>
      </c>
      <c r="K164" s="84">
        <f t="shared" si="21"/>
        <v>5</v>
      </c>
      <c r="L164" s="87">
        <f t="shared" si="22"/>
        <v>50</v>
      </c>
      <c r="M164" s="76">
        <v>160</v>
      </c>
      <c r="N164" s="52"/>
    </row>
    <row r="165" spans="1:14" ht="21" x14ac:dyDescent="0.35">
      <c r="A165" s="92" t="s">
        <v>247</v>
      </c>
      <c r="B165" s="93">
        <v>10</v>
      </c>
      <c r="C165" s="94">
        <f t="shared" si="17"/>
        <v>10</v>
      </c>
      <c r="D165" s="93">
        <v>10</v>
      </c>
      <c r="E165" s="84">
        <f t="shared" si="18"/>
        <v>10</v>
      </c>
      <c r="F165" s="95">
        <v>10</v>
      </c>
      <c r="G165" s="86">
        <f t="shared" si="19"/>
        <v>10</v>
      </c>
      <c r="H165" s="96">
        <v>15</v>
      </c>
      <c r="I165" s="74">
        <f t="shared" si="20"/>
        <v>15</v>
      </c>
      <c r="J165" s="93">
        <v>5</v>
      </c>
      <c r="K165" s="84">
        <f t="shared" si="21"/>
        <v>5</v>
      </c>
      <c r="L165" s="87">
        <f t="shared" si="22"/>
        <v>50</v>
      </c>
      <c r="M165" s="76">
        <v>161</v>
      </c>
      <c r="N165" s="52"/>
    </row>
    <row r="166" spans="1:14" ht="21" x14ac:dyDescent="0.35">
      <c r="A166" s="92" t="s">
        <v>248</v>
      </c>
      <c r="B166" s="93">
        <v>10</v>
      </c>
      <c r="C166" s="94">
        <f t="shared" si="17"/>
        <v>10</v>
      </c>
      <c r="D166" s="93">
        <v>10</v>
      </c>
      <c r="E166" s="84">
        <f t="shared" si="18"/>
        <v>10</v>
      </c>
      <c r="F166" s="95">
        <v>9</v>
      </c>
      <c r="G166" s="86">
        <f t="shared" si="19"/>
        <v>9</v>
      </c>
      <c r="H166" s="96">
        <v>15</v>
      </c>
      <c r="I166" s="74">
        <f t="shared" si="20"/>
        <v>15</v>
      </c>
      <c r="J166" s="93">
        <v>5</v>
      </c>
      <c r="K166" s="84">
        <f t="shared" si="21"/>
        <v>5</v>
      </c>
      <c r="L166" s="87">
        <f t="shared" si="22"/>
        <v>49</v>
      </c>
      <c r="M166" s="76">
        <v>162</v>
      </c>
      <c r="N166" s="52"/>
    </row>
    <row r="167" spans="1:14" ht="21" x14ac:dyDescent="0.35">
      <c r="A167" s="92" t="s">
        <v>249</v>
      </c>
      <c r="B167" s="93">
        <v>10</v>
      </c>
      <c r="C167" s="94">
        <f t="shared" si="17"/>
        <v>10</v>
      </c>
      <c r="D167" s="93">
        <v>8</v>
      </c>
      <c r="E167" s="84">
        <f t="shared" si="18"/>
        <v>8</v>
      </c>
      <c r="F167" s="95">
        <v>10</v>
      </c>
      <c r="G167" s="86">
        <f t="shared" si="19"/>
        <v>10</v>
      </c>
      <c r="H167" s="96">
        <v>15</v>
      </c>
      <c r="I167" s="74">
        <f t="shared" si="20"/>
        <v>15</v>
      </c>
      <c r="J167" s="93">
        <v>5</v>
      </c>
      <c r="K167" s="84">
        <f t="shared" si="21"/>
        <v>5</v>
      </c>
      <c r="L167" s="87">
        <f t="shared" si="22"/>
        <v>48</v>
      </c>
      <c r="M167" s="76">
        <v>163</v>
      </c>
      <c r="N167" s="52"/>
    </row>
    <row r="168" spans="1:14" ht="21" x14ac:dyDescent="0.35">
      <c r="A168" s="92" t="s">
        <v>250</v>
      </c>
      <c r="B168" s="93">
        <v>10</v>
      </c>
      <c r="C168" s="94">
        <f t="shared" si="17"/>
        <v>10</v>
      </c>
      <c r="D168" s="93">
        <v>10</v>
      </c>
      <c r="E168" s="84">
        <f t="shared" si="18"/>
        <v>10</v>
      </c>
      <c r="F168" s="95">
        <v>10</v>
      </c>
      <c r="G168" s="86">
        <f t="shared" si="19"/>
        <v>10</v>
      </c>
      <c r="H168" s="96">
        <v>15</v>
      </c>
      <c r="I168" s="74">
        <f t="shared" si="20"/>
        <v>15</v>
      </c>
      <c r="J168" s="93">
        <v>5</v>
      </c>
      <c r="K168" s="84">
        <f t="shared" si="21"/>
        <v>5</v>
      </c>
      <c r="L168" s="87">
        <f t="shared" si="22"/>
        <v>50</v>
      </c>
      <c r="M168" s="76">
        <v>164</v>
      </c>
      <c r="N168" s="52"/>
    </row>
    <row r="169" spans="1:14" ht="21" x14ac:dyDescent="0.35">
      <c r="A169" s="92" t="s">
        <v>251</v>
      </c>
      <c r="B169" s="93">
        <v>10</v>
      </c>
      <c r="C169" s="94">
        <f t="shared" si="17"/>
        <v>10</v>
      </c>
      <c r="D169" s="93">
        <v>10</v>
      </c>
      <c r="E169" s="84">
        <f t="shared" si="18"/>
        <v>10</v>
      </c>
      <c r="F169" s="95">
        <v>10</v>
      </c>
      <c r="G169" s="86">
        <f t="shared" si="19"/>
        <v>10</v>
      </c>
      <c r="H169" s="96">
        <v>15</v>
      </c>
      <c r="I169" s="74">
        <f t="shared" si="20"/>
        <v>15</v>
      </c>
      <c r="J169" s="93">
        <v>5</v>
      </c>
      <c r="K169" s="84">
        <f t="shared" si="21"/>
        <v>5</v>
      </c>
      <c r="L169" s="87">
        <f t="shared" si="22"/>
        <v>50</v>
      </c>
      <c r="M169" s="76">
        <v>165</v>
      </c>
      <c r="N169" s="52"/>
    </row>
    <row r="170" spans="1:14" ht="21" x14ac:dyDescent="0.35">
      <c r="A170" s="92" t="s">
        <v>252</v>
      </c>
      <c r="B170" s="93">
        <v>10</v>
      </c>
      <c r="C170" s="94">
        <f t="shared" si="17"/>
        <v>10</v>
      </c>
      <c r="D170" s="93">
        <v>10</v>
      </c>
      <c r="E170" s="84">
        <f t="shared" si="18"/>
        <v>10</v>
      </c>
      <c r="F170" s="95">
        <v>10</v>
      </c>
      <c r="G170" s="86">
        <f t="shared" si="19"/>
        <v>10</v>
      </c>
      <c r="H170" s="96">
        <v>15</v>
      </c>
      <c r="I170" s="74">
        <f t="shared" si="20"/>
        <v>15</v>
      </c>
      <c r="J170" s="93">
        <v>5</v>
      </c>
      <c r="K170" s="84">
        <f t="shared" si="21"/>
        <v>5</v>
      </c>
      <c r="L170" s="87">
        <f t="shared" si="22"/>
        <v>50</v>
      </c>
      <c r="M170" s="76">
        <v>166</v>
      </c>
      <c r="N170" s="52"/>
    </row>
    <row r="171" spans="1:14" ht="21" x14ac:dyDescent="0.35">
      <c r="A171" s="92" t="s">
        <v>253</v>
      </c>
      <c r="B171" s="93">
        <v>10</v>
      </c>
      <c r="C171" s="94">
        <f t="shared" si="17"/>
        <v>10</v>
      </c>
      <c r="D171" s="93">
        <v>10</v>
      </c>
      <c r="E171" s="84">
        <f t="shared" si="18"/>
        <v>10</v>
      </c>
      <c r="F171" s="95">
        <v>10</v>
      </c>
      <c r="G171" s="86">
        <f t="shared" si="19"/>
        <v>10</v>
      </c>
      <c r="H171" s="96">
        <v>15</v>
      </c>
      <c r="I171" s="74">
        <f t="shared" si="20"/>
        <v>15</v>
      </c>
      <c r="J171" s="93">
        <v>5</v>
      </c>
      <c r="K171" s="84">
        <f t="shared" si="21"/>
        <v>5</v>
      </c>
      <c r="L171" s="87">
        <f t="shared" si="22"/>
        <v>50</v>
      </c>
      <c r="M171" s="76">
        <v>167</v>
      </c>
      <c r="N171" s="52"/>
    </row>
    <row r="172" spans="1:14" ht="21" x14ac:dyDescent="0.35">
      <c r="A172" s="92" t="s">
        <v>254</v>
      </c>
      <c r="B172" s="93">
        <v>10</v>
      </c>
      <c r="C172" s="94">
        <f t="shared" si="17"/>
        <v>10</v>
      </c>
      <c r="D172" s="93">
        <v>10</v>
      </c>
      <c r="E172" s="84">
        <f t="shared" si="18"/>
        <v>10</v>
      </c>
      <c r="F172" s="95">
        <v>10</v>
      </c>
      <c r="G172" s="86">
        <f t="shared" si="19"/>
        <v>10</v>
      </c>
      <c r="H172" s="96">
        <v>15</v>
      </c>
      <c r="I172" s="74">
        <f t="shared" si="20"/>
        <v>15</v>
      </c>
      <c r="J172" s="93">
        <v>5</v>
      </c>
      <c r="K172" s="84">
        <f t="shared" si="21"/>
        <v>5</v>
      </c>
      <c r="L172" s="87">
        <f t="shared" si="22"/>
        <v>50</v>
      </c>
      <c r="M172" s="76">
        <v>168</v>
      </c>
      <c r="N172" s="52"/>
    </row>
    <row r="173" spans="1:14" ht="21" x14ac:dyDescent="0.35">
      <c r="A173" s="92" t="s">
        <v>255</v>
      </c>
      <c r="B173" s="93">
        <v>9</v>
      </c>
      <c r="C173" s="94">
        <f t="shared" si="17"/>
        <v>9</v>
      </c>
      <c r="D173" s="93">
        <v>8</v>
      </c>
      <c r="E173" s="84">
        <f t="shared" si="18"/>
        <v>8</v>
      </c>
      <c r="F173" s="95">
        <v>9</v>
      </c>
      <c r="G173" s="86">
        <f t="shared" si="19"/>
        <v>9</v>
      </c>
      <c r="H173" s="96">
        <v>15</v>
      </c>
      <c r="I173" s="74">
        <f t="shared" si="20"/>
        <v>15</v>
      </c>
      <c r="J173" s="93">
        <v>5</v>
      </c>
      <c r="K173" s="84">
        <f t="shared" si="21"/>
        <v>5</v>
      </c>
      <c r="L173" s="87">
        <f t="shared" si="22"/>
        <v>46</v>
      </c>
      <c r="M173" s="76">
        <v>169</v>
      </c>
      <c r="N173" s="52"/>
    </row>
    <row r="174" spans="1:14" ht="21" x14ac:dyDescent="0.35">
      <c r="A174" s="92" t="s">
        <v>256</v>
      </c>
      <c r="B174" s="93">
        <v>10</v>
      </c>
      <c r="C174" s="94">
        <f t="shared" si="17"/>
        <v>10</v>
      </c>
      <c r="D174" s="93">
        <v>10</v>
      </c>
      <c r="E174" s="84">
        <f t="shared" si="18"/>
        <v>10</v>
      </c>
      <c r="F174" s="95">
        <v>10</v>
      </c>
      <c r="G174" s="86">
        <f t="shared" si="19"/>
        <v>10</v>
      </c>
      <c r="H174" s="96">
        <v>15</v>
      </c>
      <c r="I174" s="74">
        <f t="shared" si="20"/>
        <v>15</v>
      </c>
      <c r="J174" s="93">
        <v>5</v>
      </c>
      <c r="K174" s="84">
        <f t="shared" si="21"/>
        <v>5</v>
      </c>
      <c r="L174" s="87">
        <f t="shared" si="22"/>
        <v>50</v>
      </c>
      <c r="M174" s="76">
        <v>170</v>
      </c>
      <c r="N174" s="52"/>
    </row>
    <row r="175" spans="1:14" ht="21" x14ac:dyDescent="0.35">
      <c r="A175" s="92" t="s">
        <v>257</v>
      </c>
      <c r="B175" s="93">
        <v>10</v>
      </c>
      <c r="C175" s="94">
        <f t="shared" si="17"/>
        <v>10</v>
      </c>
      <c r="D175" s="93">
        <v>9</v>
      </c>
      <c r="E175" s="84">
        <f t="shared" si="18"/>
        <v>9</v>
      </c>
      <c r="F175" s="95">
        <v>10</v>
      </c>
      <c r="G175" s="86">
        <f t="shared" si="19"/>
        <v>10</v>
      </c>
      <c r="H175" s="96">
        <v>15</v>
      </c>
      <c r="I175" s="74">
        <f t="shared" si="20"/>
        <v>15</v>
      </c>
      <c r="J175" s="93">
        <v>5</v>
      </c>
      <c r="K175" s="84">
        <f t="shared" si="21"/>
        <v>5</v>
      </c>
      <c r="L175" s="87">
        <f t="shared" si="22"/>
        <v>49</v>
      </c>
      <c r="M175" s="76">
        <v>171</v>
      </c>
      <c r="N175" s="52"/>
    </row>
    <row r="176" spans="1:14" ht="21" x14ac:dyDescent="0.35">
      <c r="A176" s="92" t="s">
        <v>258</v>
      </c>
      <c r="B176" s="93">
        <v>10</v>
      </c>
      <c r="C176" s="94">
        <f t="shared" si="17"/>
        <v>10</v>
      </c>
      <c r="D176" s="93">
        <v>8</v>
      </c>
      <c r="E176" s="84">
        <f t="shared" si="18"/>
        <v>8</v>
      </c>
      <c r="F176" s="95">
        <v>10</v>
      </c>
      <c r="G176" s="86">
        <f t="shared" si="19"/>
        <v>10</v>
      </c>
      <c r="H176" s="96">
        <v>15</v>
      </c>
      <c r="I176" s="74">
        <f t="shared" si="20"/>
        <v>15</v>
      </c>
      <c r="J176" s="93">
        <v>5</v>
      </c>
      <c r="K176" s="84">
        <f t="shared" si="21"/>
        <v>5</v>
      </c>
      <c r="L176" s="87">
        <f t="shared" si="22"/>
        <v>48</v>
      </c>
      <c r="M176" s="76">
        <v>172</v>
      </c>
      <c r="N176" s="52"/>
    </row>
    <row r="177" spans="1:14" ht="21" x14ac:dyDescent="0.35">
      <c r="A177" s="92" t="s">
        <v>259</v>
      </c>
      <c r="B177" s="93">
        <v>10</v>
      </c>
      <c r="C177" s="94">
        <f t="shared" si="17"/>
        <v>10</v>
      </c>
      <c r="D177" s="93">
        <v>10</v>
      </c>
      <c r="E177" s="84">
        <f t="shared" si="18"/>
        <v>10</v>
      </c>
      <c r="F177" s="95">
        <v>10</v>
      </c>
      <c r="G177" s="86">
        <f t="shared" si="19"/>
        <v>10</v>
      </c>
      <c r="H177" s="96">
        <v>15</v>
      </c>
      <c r="I177" s="74">
        <f t="shared" si="20"/>
        <v>15</v>
      </c>
      <c r="J177" s="93">
        <v>5</v>
      </c>
      <c r="K177" s="84">
        <f t="shared" si="21"/>
        <v>5</v>
      </c>
      <c r="L177" s="87">
        <f t="shared" si="22"/>
        <v>50</v>
      </c>
      <c r="M177" s="76">
        <v>173</v>
      </c>
      <c r="N177" s="52"/>
    </row>
    <row r="178" spans="1:14" ht="21" x14ac:dyDescent="0.35">
      <c r="A178" s="92" t="s">
        <v>260</v>
      </c>
      <c r="B178" s="93">
        <v>10</v>
      </c>
      <c r="C178" s="94">
        <f t="shared" si="17"/>
        <v>10</v>
      </c>
      <c r="D178" s="93">
        <v>10</v>
      </c>
      <c r="E178" s="84">
        <f t="shared" si="18"/>
        <v>10</v>
      </c>
      <c r="F178" s="95">
        <v>10</v>
      </c>
      <c r="G178" s="86">
        <f t="shared" si="19"/>
        <v>10</v>
      </c>
      <c r="H178" s="96">
        <v>15</v>
      </c>
      <c r="I178" s="74">
        <f t="shared" si="20"/>
        <v>15</v>
      </c>
      <c r="J178" s="93">
        <v>5</v>
      </c>
      <c r="K178" s="84">
        <f t="shared" si="21"/>
        <v>5</v>
      </c>
      <c r="L178" s="87">
        <f t="shared" si="22"/>
        <v>50</v>
      </c>
      <c r="M178" s="76">
        <v>174</v>
      </c>
      <c r="N178" s="52"/>
    </row>
    <row r="179" spans="1:14" ht="21" x14ac:dyDescent="0.35">
      <c r="A179" s="92" t="s">
        <v>261</v>
      </c>
      <c r="B179" s="93">
        <v>10</v>
      </c>
      <c r="C179" s="94">
        <f t="shared" si="17"/>
        <v>10</v>
      </c>
      <c r="D179" s="93">
        <v>10</v>
      </c>
      <c r="E179" s="84">
        <f t="shared" si="18"/>
        <v>10</v>
      </c>
      <c r="F179" s="95">
        <v>9</v>
      </c>
      <c r="G179" s="86">
        <f t="shared" si="19"/>
        <v>9</v>
      </c>
      <c r="H179" s="96">
        <v>15</v>
      </c>
      <c r="I179" s="74">
        <f t="shared" si="20"/>
        <v>15</v>
      </c>
      <c r="J179" s="93">
        <v>5</v>
      </c>
      <c r="K179" s="84">
        <f t="shared" si="21"/>
        <v>5</v>
      </c>
      <c r="L179" s="87">
        <f t="shared" si="22"/>
        <v>49</v>
      </c>
      <c r="M179" s="76">
        <v>175</v>
      </c>
      <c r="N179" s="52"/>
    </row>
    <row r="180" spans="1:14" ht="21" x14ac:dyDescent="0.35">
      <c r="A180" s="92" t="s">
        <v>262</v>
      </c>
      <c r="B180" s="93">
        <v>10</v>
      </c>
      <c r="C180" s="94">
        <f t="shared" si="17"/>
        <v>10</v>
      </c>
      <c r="D180" s="93">
        <v>10</v>
      </c>
      <c r="E180" s="84">
        <f t="shared" si="18"/>
        <v>10</v>
      </c>
      <c r="F180" s="95">
        <v>10</v>
      </c>
      <c r="G180" s="86">
        <f t="shared" si="19"/>
        <v>10</v>
      </c>
      <c r="H180" s="96">
        <v>15</v>
      </c>
      <c r="I180" s="74">
        <f t="shared" si="20"/>
        <v>15</v>
      </c>
      <c r="J180" s="93">
        <v>5</v>
      </c>
      <c r="K180" s="84">
        <f t="shared" si="21"/>
        <v>5</v>
      </c>
      <c r="L180" s="87">
        <f t="shared" si="22"/>
        <v>50</v>
      </c>
      <c r="M180" s="76">
        <v>176</v>
      </c>
      <c r="N180" s="52"/>
    </row>
    <row r="181" spans="1:14" ht="21" x14ac:dyDescent="0.35">
      <c r="A181" s="92" t="s">
        <v>263</v>
      </c>
      <c r="B181" s="93">
        <v>10</v>
      </c>
      <c r="C181" s="94">
        <f t="shared" si="17"/>
        <v>10</v>
      </c>
      <c r="D181" s="93">
        <v>10</v>
      </c>
      <c r="E181" s="84">
        <f t="shared" si="18"/>
        <v>10</v>
      </c>
      <c r="F181" s="95">
        <v>10</v>
      </c>
      <c r="G181" s="86">
        <f t="shared" si="19"/>
        <v>10</v>
      </c>
      <c r="H181" s="96">
        <v>15</v>
      </c>
      <c r="I181" s="74">
        <f t="shared" si="20"/>
        <v>15</v>
      </c>
      <c r="J181" s="93">
        <v>4</v>
      </c>
      <c r="K181" s="84">
        <f t="shared" si="21"/>
        <v>4</v>
      </c>
      <c r="L181" s="87">
        <f t="shared" si="22"/>
        <v>49</v>
      </c>
      <c r="M181" s="76">
        <v>177</v>
      </c>
      <c r="N181" s="52"/>
    </row>
    <row r="182" spans="1:14" ht="21" x14ac:dyDescent="0.35">
      <c r="A182" s="92" t="s">
        <v>264</v>
      </c>
      <c r="B182" s="93">
        <v>10</v>
      </c>
      <c r="C182" s="94">
        <f t="shared" si="17"/>
        <v>10</v>
      </c>
      <c r="D182" s="93">
        <v>10</v>
      </c>
      <c r="E182" s="84">
        <f t="shared" si="18"/>
        <v>10</v>
      </c>
      <c r="F182" s="95">
        <v>10</v>
      </c>
      <c r="G182" s="86">
        <f t="shared" si="19"/>
        <v>10</v>
      </c>
      <c r="H182" s="96">
        <v>15</v>
      </c>
      <c r="I182" s="74">
        <f t="shared" si="20"/>
        <v>15</v>
      </c>
      <c r="J182" s="93">
        <v>5</v>
      </c>
      <c r="K182" s="84">
        <f t="shared" si="21"/>
        <v>5</v>
      </c>
      <c r="L182" s="87">
        <f t="shared" si="22"/>
        <v>50</v>
      </c>
      <c r="M182" s="76">
        <v>178</v>
      </c>
      <c r="N182" s="52"/>
    </row>
    <row r="183" spans="1:14" ht="21" x14ac:dyDescent="0.35">
      <c r="A183" s="92" t="s">
        <v>265</v>
      </c>
      <c r="B183" s="93">
        <v>10</v>
      </c>
      <c r="C183" s="94">
        <f t="shared" si="17"/>
        <v>10</v>
      </c>
      <c r="D183" s="93">
        <v>8</v>
      </c>
      <c r="E183" s="84">
        <f t="shared" si="18"/>
        <v>8</v>
      </c>
      <c r="F183" s="95">
        <v>10</v>
      </c>
      <c r="G183" s="86">
        <f t="shared" si="19"/>
        <v>10</v>
      </c>
      <c r="H183" s="96">
        <v>15</v>
      </c>
      <c r="I183" s="74">
        <f t="shared" si="20"/>
        <v>15</v>
      </c>
      <c r="J183" s="93">
        <v>5</v>
      </c>
      <c r="K183" s="84">
        <f t="shared" si="21"/>
        <v>5</v>
      </c>
      <c r="L183" s="87">
        <f t="shared" si="22"/>
        <v>48</v>
      </c>
      <c r="M183" s="76">
        <v>179</v>
      </c>
      <c r="N183" s="52"/>
    </row>
    <row r="184" spans="1:14" ht="21" x14ac:dyDescent="0.35">
      <c r="A184" s="92" t="s">
        <v>266</v>
      </c>
      <c r="B184" s="93">
        <v>10</v>
      </c>
      <c r="C184" s="94">
        <f t="shared" si="17"/>
        <v>10</v>
      </c>
      <c r="D184" s="93">
        <v>10</v>
      </c>
      <c r="E184" s="84">
        <f t="shared" si="18"/>
        <v>10</v>
      </c>
      <c r="F184" s="95">
        <v>10</v>
      </c>
      <c r="G184" s="86">
        <f t="shared" si="19"/>
        <v>10</v>
      </c>
      <c r="H184" s="96">
        <v>15</v>
      </c>
      <c r="I184" s="74">
        <f t="shared" si="20"/>
        <v>15</v>
      </c>
      <c r="J184" s="93">
        <v>5</v>
      </c>
      <c r="K184" s="84">
        <f t="shared" si="21"/>
        <v>5</v>
      </c>
      <c r="L184" s="87">
        <f t="shared" si="22"/>
        <v>50</v>
      </c>
      <c r="M184" s="76">
        <v>180</v>
      </c>
      <c r="N184" s="52"/>
    </row>
    <row r="185" spans="1:14" ht="21" x14ac:dyDescent="0.35">
      <c r="A185" s="92" t="s">
        <v>267</v>
      </c>
      <c r="B185" s="93">
        <v>10</v>
      </c>
      <c r="C185" s="94">
        <f t="shared" si="17"/>
        <v>10</v>
      </c>
      <c r="D185" s="93">
        <v>10</v>
      </c>
      <c r="E185" s="84">
        <f t="shared" si="18"/>
        <v>10</v>
      </c>
      <c r="F185" s="95">
        <v>9</v>
      </c>
      <c r="G185" s="86">
        <f t="shared" si="19"/>
        <v>9</v>
      </c>
      <c r="H185" s="96">
        <v>15</v>
      </c>
      <c r="I185" s="74">
        <f t="shared" si="20"/>
        <v>15</v>
      </c>
      <c r="J185" s="93">
        <v>5</v>
      </c>
      <c r="K185" s="84">
        <f t="shared" si="21"/>
        <v>5</v>
      </c>
      <c r="L185" s="87">
        <f t="shared" si="22"/>
        <v>49</v>
      </c>
      <c r="M185" s="76">
        <v>181</v>
      </c>
      <c r="N185" s="52"/>
    </row>
    <row r="186" spans="1:14" ht="21" x14ac:dyDescent="0.35">
      <c r="A186" s="92" t="s">
        <v>268</v>
      </c>
      <c r="B186" s="93">
        <v>10</v>
      </c>
      <c r="C186" s="94">
        <f t="shared" si="17"/>
        <v>10</v>
      </c>
      <c r="D186" s="93">
        <v>10</v>
      </c>
      <c r="E186" s="84">
        <f t="shared" si="18"/>
        <v>10</v>
      </c>
      <c r="F186" s="95">
        <v>10</v>
      </c>
      <c r="G186" s="86">
        <f t="shared" si="19"/>
        <v>10</v>
      </c>
      <c r="H186" s="96">
        <v>15</v>
      </c>
      <c r="I186" s="74">
        <f t="shared" si="20"/>
        <v>15</v>
      </c>
      <c r="J186" s="93">
        <v>5</v>
      </c>
      <c r="K186" s="84">
        <f t="shared" si="21"/>
        <v>5</v>
      </c>
      <c r="L186" s="87">
        <f t="shared" si="22"/>
        <v>50</v>
      </c>
      <c r="M186" s="76">
        <v>182</v>
      </c>
      <c r="N186" s="52"/>
    </row>
    <row r="187" spans="1:14" ht="21" x14ac:dyDescent="0.35">
      <c r="A187" s="92" t="s">
        <v>269</v>
      </c>
      <c r="B187" s="93">
        <v>10</v>
      </c>
      <c r="C187" s="94">
        <f t="shared" si="17"/>
        <v>10</v>
      </c>
      <c r="D187" s="93">
        <v>10</v>
      </c>
      <c r="E187" s="84">
        <f t="shared" si="18"/>
        <v>10</v>
      </c>
      <c r="F187" s="95">
        <v>10</v>
      </c>
      <c r="G187" s="86">
        <f t="shared" si="19"/>
        <v>10</v>
      </c>
      <c r="H187" s="96">
        <v>15</v>
      </c>
      <c r="I187" s="74">
        <f t="shared" si="20"/>
        <v>15</v>
      </c>
      <c r="J187" s="93">
        <v>5</v>
      </c>
      <c r="K187" s="84">
        <f t="shared" si="21"/>
        <v>5</v>
      </c>
      <c r="L187" s="87">
        <f t="shared" si="22"/>
        <v>50</v>
      </c>
      <c r="M187" s="76">
        <v>183</v>
      </c>
      <c r="N187" s="52"/>
    </row>
    <row r="188" spans="1:14" ht="21" x14ac:dyDescent="0.35">
      <c r="A188" s="92" t="s">
        <v>270</v>
      </c>
      <c r="B188" s="93">
        <v>10</v>
      </c>
      <c r="C188" s="94">
        <f t="shared" si="17"/>
        <v>10</v>
      </c>
      <c r="D188" s="93">
        <v>10</v>
      </c>
      <c r="E188" s="84">
        <f t="shared" si="18"/>
        <v>10</v>
      </c>
      <c r="F188" s="95">
        <v>10</v>
      </c>
      <c r="G188" s="86">
        <f t="shared" si="19"/>
        <v>10</v>
      </c>
      <c r="H188" s="96">
        <v>15</v>
      </c>
      <c r="I188" s="74">
        <f t="shared" si="20"/>
        <v>15</v>
      </c>
      <c r="J188" s="93">
        <v>5</v>
      </c>
      <c r="K188" s="84">
        <f t="shared" si="21"/>
        <v>5</v>
      </c>
      <c r="L188" s="87">
        <f t="shared" si="22"/>
        <v>50</v>
      </c>
      <c r="M188" s="76">
        <v>184</v>
      </c>
      <c r="N188" s="52"/>
    </row>
    <row r="189" spans="1:14" ht="21" x14ac:dyDescent="0.35">
      <c r="A189" s="92" t="s">
        <v>271</v>
      </c>
      <c r="B189" s="93">
        <v>10</v>
      </c>
      <c r="C189" s="94">
        <f t="shared" si="17"/>
        <v>10</v>
      </c>
      <c r="D189" s="93">
        <v>10</v>
      </c>
      <c r="E189" s="84">
        <f t="shared" si="18"/>
        <v>10</v>
      </c>
      <c r="F189" s="95">
        <v>10</v>
      </c>
      <c r="G189" s="86">
        <f t="shared" si="19"/>
        <v>10</v>
      </c>
      <c r="H189" s="96">
        <v>15</v>
      </c>
      <c r="I189" s="74">
        <f t="shared" si="20"/>
        <v>15</v>
      </c>
      <c r="J189" s="93">
        <v>5</v>
      </c>
      <c r="K189" s="84">
        <f t="shared" si="21"/>
        <v>5</v>
      </c>
      <c r="L189" s="87">
        <f t="shared" si="22"/>
        <v>50</v>
      </c>
      <c r="M189" s="76">
        <v>185</v>
      </c>
      <c r="N189" s="52"/>
    </row>
    <row r="190" spans="1:14" ht="21" x14ac:dyDescent="0.35">
      <c r="A190" s="92" t="s">
        <v>272</v>
      </c>
      <c r="B190" s="93">
        <v>10</v>
      </c>
      <c r="C190" s="94">
        <f t="shared" si="17"/>
        <v>10</v>
      </c>
      <c r="D190" s="93">
        <v>8</v>
      </c>
      <c r="E190" s="84">
        <f t="shared" si="18"/>
        <v>8</v>
      </c>
      <c r="F190" s="95">
        <v>10</v>
      </c>
      <c r="G190" s="86">
        <f t="shared" si="19"/>
        <v>10</v>
      </c>
      <c r="H190" s="96">
        <v>15</v>
      </c>
      <c r="I190" s="74">
        <f t="shared" si="20"/>
        <v>15</v>
      </c>
      <c r="J190" s="93">
        <v>5</v>
      </c>
      <c r="K190" s="84">
        <f t="shared" si="21"/>
        <v>5</v>
      </c>
      <c r="L190" s="87">
        <f t="shared" si="22"/>
        <v>48</v>
      </c>
      <c r="M190" s="76">
        <v>186</v>
      </c>
      <c r="N190" s="52"/>
    </row>
    <row r="191" spans="1:14" ht="21" x14ac:dyDescent="0.35">
      <c r="A191" s="92" t="s">
        <v>273</v>
      </c>
      <c r="B191" s="93">
        <v>9</v>
      </c>
      <c r="C191" s="94">
        <f t="shared" si="17"/>
        <v>9</v>
      </c>
      <c r="D191" s="93">
        <v>10</v>
      </c>
      <c r="E191" s="84">
        <f t="shared" si="18"/>
        <v>10</v>
      </c>
      <c r="F191" s="95">
        <v>10</v>
      </c>
      <c r="G191" s="86">
        <f t="shared" si="19"/>
        <v>10</v>
      </c>
      <c r="H191" s="96">
        <v>15</v>
      </c>
      <c r="I191" s="74">
        <f t="shared" si="20"/>
        <v>15</v>
      </c>
      <c r="J191" s="93">
        <v>5</v>
      </c>
      <c r="K191" s="84">
        <f t="shared" si="21"/>
        <v>5</v>
      </c>
      <c r="L191" s="87">
        <f t="shared" si="22"/>
        <v>49</v>
      </c>
      <c r="M191" s="76">
        <v>187</v>
      </c>
      <c r="N191" s="52"/>
    </row>
    <row r="192" spans="1:14" ht="21" x14ac:dyDescent="0.35">
      <c r="A192" s="92" t="s">
        <v>274</v>
      </c>
      <c r="B192" s="93">
        <v>10</v>
      </c>
      <c r="C192" s="94">
        <f t="shared" si="17"/>
        <v>10</v>
      </c>
      <c r="D192" s="93">
        <v>10</v>
      </c>
      <c r="E192" s="84">
        <f t="shared" si="18"/>
        <v>10</v>
      </c>
      <c r="F192" s="95">
        <v>10</v>
      </c>
      <c r="G192" s="86">
        <f t="shared" si="19"/>
        <v>10</v>
      </c>
      <c r="H192" s="96">
        <v>15</v>
      </c>
      <c r="I192" s="74">
        <f t="shared" si="20"/>
        <v>15</v>
      </c>
      <c r="J192" s="93">
        <v>5</v>
      </c>
      <c r="K192" s="84">
        <f t="shared" si="21"/>
        <v>5</v>
      </c>
      <c r="L192" s="87">
        <f t="shared" si="22"/>
        <v>50</v>
      </c>
      <c r="M192" s="76">
        <v>188</v>
      </c>
      <c r="N192" s="52"/>
    </row>
    <row r="193" spans="1:14" ht="21" x14ac:dyDescent="0.35">
      <c r="A193" s="92" t="s">
        <v>275</v>
      </c>
      <c r="B193" s="93">
        <v>10</v>
      </c>
      <c r="C193" s="94">
        <f t="shared" si="17"/>
        <v>10</v>
      </c>
      <c r="D193" s="93">
        <v>10</v>
      </c>
      <c r="E193" s="84">
        <f t="shared" si="18"/>
        <v>10</v>
      </c>
      <c r="F193" s="95">
        <v>9</v>
      </c>
      <c r="G193" s="86">
        <f t="shared" si="19"/>
        <v>9</v>
      </c>
      <c r="H193" s="96">
        <v>15</v>
      </c>
      <c r="I193" s="74">
        <f t="shared" si="20"/>
        <v>15</v>
      </c>
      <c r="J193" s="93">
        <v>5</v>
      </c>
      <c r="K193" s="84">
        <f t="shared" si="21"/>
        <v>5</v>
      </c>
      <c r="L193" s="87">
        <f t="shared" si="22"/>
        <v>49</v>
      </c>
      <c r="M193" s="76">
        <v>189</v>
      </c>
      <c r="N193" s="52"/>
    </row>
    <row r="194" spans="1:14" ht="21" x14ac:dyDescent="0.35">
      <c r="A194" s="92" t="s">
        <v>276</v>
      </c>
      <c r="B194" s="93">
        <v>10</v>
      </c>
      <c r="C194" s="94">
        <f t="shared" si="17"/>
        <v>10</v>
      </c>
      <c r="D194" s="93">
        <v>10</v>
      </c>
      <c r="E194" s="84">
        <f t="shared" si="18"/>
        <v>10</v>
      </c>
      <c r="F194" s="95">
        <v>10</v>
      </c>
      <c r="G194" s="86">
        <f t="shared" si="19"/>
        <v>10</v>
      </c>
      <c r="H194" s="96">
        <v>15</v>
      </c>
      <c r="I194" s="74">
        <f t="shared" si="20"/>
        <v>15</v>
      </c>
      <c r="J194" s="93">
        <v>5</v>
      </c>
      <c r="K194" s="84">
        <f t="shared" si="21"/>
        <v>5</v>
      </c>
      <c r="L194" s="87">
        <f t="shared" si="22"/>
        <v>50</v>
      </c>
      <c r="M194" s="76">
        <v>190</v>
      </c>
      <c r="N194" s="52"/>
    </row>
    <row r="195" spans="1:14" ht="21" x14ac:dyDescent="0.35">
      <c r="A195" s="92" t="s">
        <v>277</v>
      </c>
      <c r="B195" s="93">
        <v>10</v>
      </c>
      <c r="C195" s="94">
        <f t="shared" si="17"/>
        <v>10</v>
      </c>
      <c r="D195" s="93">
        <v>10</v>
      </c>
      <c r="E195" s="84">
        <f t="shared" si="18"/>
        <v>10</v>
      </c>
      <c r="F195" s="95">
        <v>10</v>
      </c>
      <c r="G195" s="86">
        <f t="shared" si="19"/>
        <v>10</v>
      </c>
      <c r="H195" s="96">
        <v>15</v>
      </c>
      <c r="I195" s="74">
        <f t="shared" si="20"/>
        <v>15</v>
      </c>
      <c r="J195" s="93">
        <v>5</v>
      </c>
      <c r="K195" s="84">
        <f t="shared" si="21"/>
        <v>5</v>
      </c>
      <c r="L195" s="87">
        <f t="shared" si="22"/>
        <v>50</v>
      </c>
      <c r="M195" s="76">
        <v>191</v>
      </c>
      <c r="N195" s="52"/>
    </row>
    <row r="196" spans="1:14" ht="21" x14ac:dyDescent="0.35">
      <c r="A196" s="92" t="s">
        <v>278</v>
      </c>
      <c r="B196" s="93">
        <v>10</v>
      </c>
      <c r="C196" s="94">
        <f t="shared" si="17"/>
        <v>10</v>
      </c>
      <c r="D196" s="93">
        <v>10</v>
      </c>
      <c r="E196" s="84">
        <f t="shared" si="18"/>
        <v>10</v>
      </c>
      <c r="F196" s="95">
        <v>10</v>
      </c>
      <c r="G196" s="86">
        <f t="shared" si="19"/>
        <v>10</v>
      </c>
      <c r="H196" s="96">
        <v>15</v>
      </c>
      <c r="I196" s="74">
        <f t="shared" si="20"/>
        <v>15</v>
      </c>
      <c r="J196" s="93">
        <v>5</v>
      </c>
      <c r="K196" s="84">
        <f t="shared" si="21"/>
        <v>5</v>
      </c>
      <c r="L196" s="87">
        <f t="shared" si="22"/>
        <v>50</v>
      </c>
      <c r="M196" s="76">
        <v>192</v>
      </c>
      <c r="N196" s="52"/>
    </row>
    <row r="197" spans="1:14" ht="21" x14ac:dyDescent="0.35">
      <c r="A197" s="92" t="s">
        <v>279</v>
      </c>
      <c r="B197" s="93">
        <v>10</v>
      </c>
      <c r="C197" s="94">
        <f t="shared" si="17"/>
        <v>10</v>
      </c>
      <c r="D197" s="93">
        <v>8</v>
      </c>
      <c r="E197" s="84">
        <f t="shared" si="18"/>
        <v>8</v>
      </c>
      <c r="F197" s="95">
        <v>10</v>
      </c>
      <c r="G197" s="86">
        <f t="shared" si="19"/>
        <v>10</v>
      </c>
      <c r="H197" s="96">
        <v>15</v>
      </c>
      <c r="I197" s="74">
        <f t="shared" si="20"/>
        <v>15</v>
      </c>
      <c r="J197" s="93">
        <v>5</v>
      </c>
      <c r="K197" s="84">
        <f t="shared" si="21"/>
        <v>5</v>
      </c>
      <c r="L197" s="87">
        <f t="shared" si="22"/>
        <v>48</v>
      </c>
      <c r="M197" s="76">
        <v>193</v>
      </c>
      <c r="N197" s="52"/>
    </row>
    <row r="198" spans="1:14" ht="21" x14ac:dyDescent="0.35">
      <c r="A198" s="92" t="s">
        <v>280</v>
      </c>
      <c r="B198" s="93">
        <v>10</v>
      </c>
      <c r="C198" s="94">
        <f t="shared" si="17"/>
        <v>10</v>
      </c>
      <c r="D198" s="93">
        <v>10</v>
      </c>
      <c r="E198" s="84">
        <f t="shared" si="18"/>
        <v>10</v>
      </c>
      <c r="F198" s="95">
        <v>10</v>
      </c>
      <c r="G198" s="86">
        <f t="shared" si="19"/>
        <v>10</v>
      </c>
      <c r="H198" s="96">
        <v>15</v>
      </c>
      <c r="I198" s="74">
        <f t="shared" si="20"/>
        <v>15</v>
      </c>
      <c r="J198" s="93">
        <v>5</v>
      </c>
      <c r="K198" s="84">
        <f t="shared" si="21"/>
        <v>5</v>
      </c>
      <c r="L198" s="87">
        <f t="shared" si="22"/>
        <v>50</v>
      </c>
      <c r="M198" s="76">
        <v>194</v>
      </c>
      <c r="N198" s="52"/>
    </row>
    <row r="199" spans="1:14" ht="21" x14ac:dyDescent="0.35">
      <c r="A199" s="92" t="s">
        <v>281</v>
      </c>
      <c r="B199" s="93">
        <v>8</v>
      </c>
      <c r="C199" s="94">
        <f t="shared" si="17"/>
        <v>8</v>
      </c>
      <c r="D199" s="93">
        <v>10</v>
      </c>
      <c r="E199" s="84">
        <f t="shared" si="18"/>
        <v>10</v>
      </c>
      <c r="F199" s="95">
        <v>10</v>
      </c>
      <c r="G199" s="86">
        <f t="shared" si="19"/>
        <v>10</v>
      </c>
      <c r="H199" s="96">
        <v>15</v>
      </c>
      <c r="I199" s="74">
        <f t="shared" si="20"/>
        <v>15</v>
      </c>
      <c r="J199" s="93">
        <v>5</v>
      </c>
      <c r="K199" s="84">
        <f t="shared" si="21"/>
        <v>5</v>
      </c>
      <c r="L199" s="87">
        <f t="shared" si="22"/>
        <v>48</v>
      </c>
      <c r="M199" s="76">
        <v>195</v>
      </c>
      <c r="N199" s="52"/>
    </row>
    <row r="200" spans="1:14" ht="21" x14ac:dyDescent="0.35">
      <c r="A200" s="92" t="s">
        <v>282</v>
      </c>
      <c r="B200" s="93">
        <v>10</v>
      </c>
      <c r="C200" s="94">
        <f t="shared" si="17"/>
        <v>10</v>
      </c>
      <c r="D200" s="93">
        <v>10</v>
      </c>
      <c r="E200" s="84">
        <f t="shared" si="18"/>
        <v>10</v>
      </c>
      <c r="F200" s="95">
        <v>9</v>
      </c>
      <c r="G200" s="86">
        <f t="shared" si="19"/>
        <v>9</v>
      </c>
      <c r="H200" s="96">
        <v>15</v>
      </c>
      <c r="I200" s="74">
        <f t="shared" si="20"/>
        <v>15</v>
      </c>
      <c r="J200" s="93">
        <v>5</v>
      </c>
      <c r="K200" s="84">
        <f t="shared" si="21"/>
        <v>5</v>
      </c>
      <c r="L200" s="87">
        <f t="shared" si="22"/>
        <v>49</v>
      </c>
      <c r="M200" s="76">
        <v>196</v>
      </c>
      <c r="N200" s="52"/>
    </row>
    <row r="201" spans="1:14" ht="21" x14ac:dyDescent="0.35">
      <c r="A201" s="92" t="s">
        <v>283</v>
      </c>
      <c r="B201" s="93">
        <v>10</v>
      </c>
      <c r="C201" s="94">
        <f t="shared" si="17"/>
        <v>10</v>
      </c>
      <c r="D201" s="93">
        <v>10</v>
      </c>
      <c r="E201" s="84">
        <f t="shared" si="18"/>
        <v>10</v>
      </c>
      <c r="F201" s="95">
        <v>10</v>
      </c>
      <c r="G201" s="86">
        <f t="shared" si="19"/>
        <v>10</v>
      </c>
      <c r="H201" s="96">
        <v>15</v>
      </c>
      <c r="I201" s="74">
        <f t="shared" si="20"/>
        <v>15</v>
      </c>
      <c r="J201" s="93">
        <v>5</v>
      </c>
      <c r="K201" s="84">
        <f t="shared" si="21"/>
        <v>5</v>
      </c>
      <c r="L201" s="87">
        <f t="shared" si="22"/>
        <v>50</v>
      </c>
      <c r="M201" s="76">
        <v>197</v>
      </c>
      <c r="N201" s="52"/>
    </row>
    <row r="202" spans="1:14" ht="21" x14ac:dyDescent="0.35">
      <c r="A202" s="92" t="s">
        <v>284</v>
      </c>
      <c r="B202" s="93">
        <v>10</v>
      </c>
      <c r="C202" s="94">
        <f t="shared" si="17"/>
        <v>10</v>
      </c>
      <c r="D202" s="93">
        <v>10</v>
      </c>
      <c r="E202" s="84">
        <f t="shared" si="18"/>
        <v>10</v>
      </c>
      <c r="F202" s="95">
        <v>10</v>
      </c>
      <c r="G202" s="86">
        <f t="shared" si="19"/>
        <v>10</v>
      </c>
      <c r="H202" s="96">
        <v>15</v>
      </c>
      <c r="I202" s="74">
        <f t="shared" si="20"/>
        <v>15</v>
      </c>
      <c r="J202" s="93">
        <v>5</v>
      </c>
      <c r="K202" s="84">
        <f t="shared" si="21"/>
        <v>5</v>
      </c>
      <c r="L202" s="87">
        <f t="shared" si="22"/>
        <v>50</v>
      </c>
      <c r="M202" s="76">
        <v>198</v>
      </c>
      <c r="N202" s="52"/>
    </row>
    <row r="203" spans="1:14" ht="21" x14ac:dyDescent="0.35">
      <c r="A203" s="92" t="s">
        <v>285</v>
      </c>
      <c r="B203" s="93">
        <v>10</v>
      </c>
      <c r="C203" s="94">
        <f t="shared" si="17"/>
        <v>10</v>
      </c>
      <c r="D203" s="93">
        <v>10</v>
      </c>
      <c r="E203" s="84">
        <f t="shared" si="18"/>
        <v>10</v>
      </c>
      <c r="F203" s="95">
        <v>10</v>
      </c>
      <c r="G203" s="86">
        <f t="shared" si="19"/>
        <v>10</v>
      </c>
      <c r="H203" s="96">
        <v>15</v>
      </c>
      <c r="I203" s="74">
        <f t="shared" si="20"/>
        <v>15</v>
      </c>
      <c r="J203" s="93">
        <v>5</v>
      </c>
      <c r="K203" s="84">
        <f t="shared" si="21"/>
        <v>5</v>
      </c>
      <c r="L203" s="87">
        <f t="shared" si="22"/>
        <v>50</v>
      </c>
      <c r="M203" s="76">
        <v>199</v>
      </c>
      <c r="N203" s="52"/>
    </row>
    <row r="204" spans="1:14" ht="21" x14ac:dyDescent="0.35">
      <c r="A204" s="92" t="s">
        <v>286</v>
      </c>
      <c r="B204" s="93">
        <v>10</v>
      </c>
      <c r="C204" s="94">
        <f t="shared" si="17"/>
        <v>10</v>
      </c>
      <c r="D204" s="93">
        <v>10</v>
      </c>
      <c r="E204" s="84">
        <f t="shared" si="18"/>
        <v>10</v>
      </c>
      <c r="F204" s="95">
        <v>10</v>
      </c>
      <c r="G204" s="86">
        <f t="shared" si="19"/>
        <v>10</v>
      </c>
      <c r="H204" s="96">
        <v>15</v>
      </c>
      <c r="I204" s="74">
        <f t="shared" si="20"/>
        <v>15</v>
      </c>
      <c r="J204" s="93">
        <v>4</v>
      </c>
      <c r="K204" s="84">
        <f t="shared" si="21"/>
        <v>4</v>
      </c>
      <c r="L204" s="87">
        <f t="shared" si="22"/>
        <v>49</v>
      </c>
      <c r="M204" s="76">
        <v>200</v>
      </c>
      <c r="N204" s="52"/>
    </row>
    <row r="205" spans="1:14" ht="21" x14ac:dyDescent="0.35">
      <c r="A205" s="92" t="s">
        <v>287</v>
      </c>
      <c r="B205" s="93">
        <v>10</v>
      </c>
      <c r="C205" s="94">
        <f t="shared" si="17"/>
        <v>10</v>
      </c>
      <c r="D205" s="93">
        <v>8</v>
      </c>
      <c r="E205" s="84">
        <f t="shared" si="18"/>
        <v>8</v>
      </c>
      <c r="F205" s="95">
        <v>10</v>
      </c>
      <c r="G205" s="86">
        <f t="shared" si="19"/>
        <v>10</v>
      </c>
      <c r="H205" s="96">
        <v>15</v>
      </c>
      <c r="I205" s="74">
        <f t="shared" si="20"/>
        <v>15</v>
      </c>
      <c r="J205" s="93">
        <v>5</v>
      </c>
      <c r="K205" s="84">
        <f t="shared" si="21"/>
        <v>5</v>
      </c>
      <c r="L205" s="87">
        <f t="shared" si="22"/>
        <v>48</v>
      </c>
      <c r="M205" s="76">
        <v>201</v>
      </c>
      <c r="N205" s="52"/>
    </row>
    <row r="206" spans="1:14" ht="21" x14ac:dyDescent="0.35">
      <c r="A206" s="92" t="s">
        <v>288</v>
      </c>
      <c r="B206" s="93">
        <v>10</v>
      </c>
      <c r="C206" s="94">
        <f t="shared" si="17"/>
        <v>10</v>
      </c>
      <c r="D206" s="93">
        <v>10</v>
      </c>
      <c r="E206" s="84">
        <f t="shared" si="18"/>
        <v>10</v>
      </c>
      <c r="F206" s="95">
        <v>10</v>
      </c>
      <c r="G206" s="86">
        <f t="shared" si="19"/>
        <v>10</v>
      </c>
      <c r="H206" s="96">
        <v>15</v>
      </c>
      <c r="I206" s="74">
        <f t="shared" si="20"/>
        <v>15</v>
      </c>
      <c r="J206" s="93">
        <v>5</v>
      </c>
      <c r="K206" s="84">
        <f t="shared" si="21"/>
        <v>5</v>
      </c>
      <c r="L206" s="87">
        <f t="shared" si="22"/>
        <v>50</v>
      </c>
      <c r="M206" s="76">
        <v>202</v>
      </c>
      <c r="N206" s="52"/>
    </row>
    <row r="207" spans="1:14" ht="21" x14ac:dyDescent="0.35">
      <c r="A207" s="92" t="s">
        <v>289</v>
      </c>
      <c r="B207" s="93">
        <v>10</v>
      </c>
      <c r="C207" s="94">
        <f t="shared" si="17"/>
        <v>10</v>
      </c>
      <c r="D207" s="93">
        <v>10</v>
      </c>
      <c r="E207" s="84">
        <f t="shared" si="18"/>
        <v>10</v>
      </c>
      <c r="F207" s="95">
        <v>10</v>
      </c>
      <c r="G207" s="86">
        <f t="shared" si="19"/>
        <v>10</v>
      </c>
      <c r="H207" s="96">
        <v>15</v>
      </c>
      <c r="I207" s="74">
        <f t="shared" si="20"/>
        <v>15</v>
      </c>
      <c r="J207" s="93">
        <v>5</v>
      </c>
      <c r="K207" s="84">
        <f t="shared" si="21"/>
        <v>5</v>
      </c>
      <c r="L207" s="87">
        <f t="shared" si="22"/>
        <v>50</v>
      </c>
      <c r="M207" s="76">
        <v>203</v>
      </c>
      <c r="N207" s="52"/>
    </row>
    <row r="208" spans="1:14" ht="21" x14ac:dyDescent="0.35">
      <c r="A208" s="92" t="s">
        <v>290</v>
      </c>
      <c r="B208" s="93">
        <v>10</v>
      </c>
      <c r="C208" s="94">
        <f t="shared" si="17"/>
        <v>10</v>
      </c>
      <c r="D208" s="93">
        <v>10</v>
      </c>
      <c r="E208" s="84">
        <f t="shared" si="18"/>
        <v>10</v>
      </c>
      <c r="F208" s="95">
        <v>9</v>
      </c>
      <c r="G208" s="86">
        <f t="shared" si="19"/>
        <v>9</v>
      </c>
      <c r="H208" s="96">
        <v>15</v>
      </c>
      <c r="I208" s="74">
        <f t="shared" si="20"/>
        <v>15</v>
      </c>
      <c r="J208" s="93">
        <v>5</v>
      </c>
      <c r="K208" s="84">
        <f t="shared" si="21"/>
        <v>5</v>
      </c>
      <c r="L208" s="87">
        <f t="shared" si="22"/>
        <v>49</v>
      </c>
      <c r="M208" s="76">
        <v>204</v>
      </c>
      <c r="N208" s="52"/>
    </row>
    <row r="209" spans="1:14" ht="21" x14ac:dyDescent="0.35">
      <c r="A209" s="92" t="s">
        <v>291</v>
      </c>
      <c r="B209" s="93">
        <v>10</v>
      </c>
      <c r="C209" s="94">
        <f t="shared" si="17"/>
        <v>10</v>
      </c>
      <c r="D209" s="93">
        <v>10</v>
      </c>
      <c r="E209" s="84">
        <f t="shared" si="18"/>
        <v>10</v>
      </c>
      <c r="F209" s="95">
        <v>10</v>
      </c>
      <c r="G209" s="86">
        <f t="shared" si="19"/>
        <v>10</v>
      </c>
      <c r="H209" s="96">
        <v>15</v>
      </c>
      <c r="I209" s="74">
        <f t="shared" si="20"/>
        <v>15</v>
      </c>
      <c r="J209" s="93">
        <v>5</v>
      </c>
      <c r="K209" s="84">
        <f t="shared" si="21"/>
        <v>5</v>
      </c>
      <c r="L209" s="87">
        <f t="shared" si="22"/>
        <v>50</v>
      </c>
      <c r="M209" s="76">
        <v>205</v>
      </c>
      <c r="N209" s="52"/>
    </row>
    <row r="210" spans="1:14" ht="21" x14ac:dyDescent="0.35">
      <c r="A210" s="92" t="s">
        <v>292</v>
      </c>
      <c r="B210" s="93">
        <v>10</v>
      </c>
      <c r="C210" s="94">
        <f t="shared" si="17"/>
        <v>10</v>
      </c>
      <c r="D210" s="93">
        <v>10</v>
      </c>
      <c r="E210" s="84">
        <f t="shared" si="18"/>
        <v>10</v>
      </c>
      <c r="F210" s="95">
        <v>10</v>
      </c>
      <c r="G210" s="86">
        <f t="shared" si="19"/>
        <v>10</v>
      </c>
      <c r="H210" s="96">
        <v>15</v>
      </c>
      <c r="I210" s="74">
        <f t="shared" si="20"/>
        <v>15</v>
      </c>
      <c r="J210" s="93">
        <v>5</v>
      </c>
      <c r="K210" s="84">
        <f t="shared" si="21"/>
        <v>5</v>
      </c>
      <c r="L210" s="87">
        <f t="shared" si="22"/>
        <v>50</v>
      </c>
      <c r="M210" s="76">
        <v>206</v>
      </c>
      <c r="N210" s="52"/>
    </row>
    <row r="211" spans="1:14" ht="21" x14ac:dyDescent="0.35">
      <c r="A211" s="92" t="s">
        <v>293</v>
      </c>
      <c r="B211" s="93">
        <v>10</v>
      </c>
      <c r="C211" s="94">
        <f t="shared" si="17"/>
        <v>10</v>
      </c>
      <c r="D211" s="93">
        <v>10</v>
      </c>
      <c r="E211" s="84">
        <f t="shared" si="18"/>
        <v>10</v>
      </c>
      <c r="F211" s="95">
        <v>10</v>
      </c>
      <c r="G211" s="86">
        <f t="shared" si="19"/>
        <v>10</v>
      </c>
      <c r="H211" s="96">
        <v>15</v>
      </c>
      <c r="I211" s="74">
        <f t="shared" si="20"/>
        <v>15</v>
      </c>
      <c r="J211" s="93">
        <v>5</v>
      </c>
      <c r="K211" s="84">
        <f t="shared" si="21"/>
        <v>5</v>
      </c>
      <c r="L211" s="87">
        <f t="shared" si="22"/>
        <v>50</v>
      </c>
      <c r="M211" s="76">
        <v>207</v>
      </c>
      <c r="N211" s="52"/>
    </row>
    <row r="212" spans="1:14" ht="21" x14ac:dyDescent="0.35">
      <c r="A212" s="92" t="s">
        <v>294</v>
      </c>
      <c r="B212" s="93">
        <v>10</v>
      </c>
      <c r="C212" s="94">
        <f t="shared" ref="C212:C216" si="23">B212</f>
        <v>10</v>
      </c>
      <c r="D212" s="93">
        <v>8</v>
      </c>
      <c r="E212" s="84">
        <f t="shared" ref="E212:E216" si="24">D212</f>
        <v>8</v>
      </c>
      <c r="F212" s="95">
        <v>10</v>
      </c>
      <c r="G212" s="86">
        <f t="shared" ref="G212:G216" si="25">F212</f>
        <v>10</v>
      </c>
      <c r="H212" s="96">
        <v>15</v>
      </c>
      <c r="I212" s="74">
        <f t="shared" ref="I212:I216" si="26">H212</f>
        <v>15</v>
      </c>
      <c r="J212" s="93">
        <v>5</v>
      </c>
      <c r="K212" s="84">
        <f t="shared" ref="K212:K216" si="27">J212</f>
        <v>5</v>
      </c>
      <c r="L212" s="87">
        <f t="shared" ref="L212:L216" si="28">SUM(B212+D212+F212+H212+J212)</f>
        <v>48</v>
      </c>
      <c r="M212" s="76">
        <v>208</v>
      </c>
      <c r="N212" s="52"/>
    </row>
    <row r="213" spans="1:14" ht="21" x14ac:dyDescent="0.35">
      <c r="A213" s="92" t="s">
        <v>295</v>
      </c>
      <c r="B213" s="93">
        <v>10</v>
      </c>
      <c r="C213" s="94">
        <f t="shared" si="23"/>
        <v>10</v>
      </c>
      <c r="D213" s="93">
        <v>10</v>
      </c>
      <c r="E213" s="84">
        <f t="shared" si="24"/>
        <v>10</v>
      </c>
      <c r="F213" s="95">
        <v>10</v>
      </c>
      <c r="G213" s="86">
        <f t="shared" si="25"/>
        <v>10</v>
      </c>
      <c r="H213" s="96">
        <v>15</v>
      </c>
      <c r="I213" s="74">
        <f t="shared" si="26"/>
        <v>15</v>
      </c>
      <c r="J213" s="93">
        <v>5</v>
      </c>
      <c r="K213" s="84">
        <f t="shared" si="27"/>
        <v>5</v>
      </c>
      <c r="L213" s="87">
        <f t="shared" si="28"/>
        <v>50</v>
      </c>
      <c r="M213" s="76">
        <v>209</v>
      </c>
      <c r="N213" s="52"/>
    </row>
    <row r="214" spans="1:14" ht="21" x14ac:dyDescent="0.35">
      <c r="A214" s="92" t="s">
        <v>296</v>
      </c>
      <c r="B214" s="93">
        <v>9</v>
      </c>
      <c r="C214" s="94">
        <f t="shared" si="23"/>
        <v>9</v>
      </c>
      <c r="D214" s="93">
        <v>10</v>
      </c>
      <c r="E214" s="84">
        <f t="shared" si="24"/>
        <v>10</v>
      </c>
      <c r="F214" s="95">
        <v>10</v>
      </c>
      <c r="G214" s="86">
        <f t="shared" si="25"/>
        <v>10</v>
      </c>
      <c r="H214" s="96">
        <v>15</v>
      </c>
      <c r="I214" s="74">
        <f t="shared" si="26"/>
        <v>15</v>
      </c>
      <c r="J214" s="93">
        <v>5</v>
      </c>
      <c r="K214" s="84">
        <f t="shared" si="27"/>
        <v>5</v>
      </c>
      <c r="L214" s="87">
        <f t="shared" si="28"/>
        <v>49</v>
      </c>
      <c r="M214" s="76">
        <v>210</v>
      </c>
      <c r="N214" s="52"/>
    </row>
    <row r="215" spans="1:14" ht="21" x14ac:dyDescent="0.35">
      <c r="A215" s="92" t="s">
        <v>297</v>
      </c>
      <c r="B215" s="93">
        <v>10</v>
      </c>
      <c r="C215" s="94">
        <f t="shared" si="23"/>
        <v>10</v>
      </c>
      <c r="D215" s="93">
        <v>10</v>
      </c>
      <c r="E215" s="84">
        <f t="shared" si="24"/>
        <v>10</v>
      </c>
      <c r="F215" s="95">
        <v>9</v>
      </c>
      <c r="G215" s="86">
        <f t="shared" si="25"/>
        <v>9</v>
      </c>
      <c r="H215" s="96">
        <v>15</v>
      </c>
      <c r="I215" s="74">
        <f t="shared" si="26"/>
        <v>15</v>
      </c>
      <c r="J215" s="93">
        <v>5</v>
      </c>
      <c r="K215" s="84">
        <f t="shared" si="27"/>
        <v>5</v>
      </c>
      <c r="L215" s="87">
        <f t="shared" si="28"/>
        <v>49</v>
      </c>
      <c r="M215" s="76">
        <v>211</v>
      </c>
      <c r="N215" s="52"/>
    </row>
    <row r="216" spans="1:14" ht="21" x14ac:dyDescent="0.35">
      <c r="A216" s="92" t="s">
        <v>298</v>
      </c>
      <c r="B216" s="93">
        <v>10</v>
      </c>
      <c r="C216" s="94">
        <f t="shared" si="23"/>
        <v>10</v>
      </c>
      <c r="D216" s="93">
        <v>10</v>
      </c>
      <c r="E216" s="84">
        <f t="shared" si="24"/>
        <v>10</v>
      </c>
      <c r="F216" s="95">
        <v>10</v>
      </c>
      <c r="G216" s="86">
        <f t="shared" si="25"/>
        <v>10</v>
      </c>
      <c r="H216" s="96">
        <v>15</v>
      </c>
      <c r="I216" s="74">
        <f t="shared" si="26"/>
        <v>15</v>
      </c>
      <c r="J216" s="93">
        <v>5</v>
      </c>
      <c r="K216" s="84">
        <f t="shared" si="27"/>
        <v>5</v>
      </c>
      <c r="L216" s="87">
        <f t="shared" si="28"/>
        <v>50</v>
      </c>
      <c r="M216" s="76">
        <v>212</v>
      </c>
      <c r="N216" s="52"/>
    </row>
    <row r="217" spans="1:14" x14ac:dyDescent="0.2">
      <c r="C217" s="43">
        <f>ROUND(AVERAGE(C5:C216),0)</f>
        <v>9</v>
      </c>
      <c r="D217" s="43"/>
      <c r="E217" s="43">
        <f>ROUND(AVERAGE(E5:E216),0)</f>
        <v>9</v>
      </c>
      <c r="F217" s="43"/>
      <c r="G217" s="99">
        <f>ROUND(AVERAGE(G5:G216),0)</f>
        <v>8</v>
      </c>
      <c r="H217" s="43"/>
      <c r="I217" s="99">
        <f>ROUND(AVERAGE(I5:I216),0)</f>
        <v>15</v>
      </c>
      <c r="J217" s="43"/>
      <c r="K217" s="43">
        <f>ROUND(AVERAGE(K5:K216),0)</f>
        <v>4</v>
      </c>
    </row>
    <row r="218" spans="1:14" x14ac:dyDescent="0.2">
      <c r="C218" s="42">
        <f>COUNT(C5:C216)</f>
        <v>212</v>
      </c>
      <c r="E218" s="42">
        <f>COUNT(E5:E216)</f>
        <v>212</v>
      </c>
      <c r="G218" s="42">
        <f>COUNT(G5:G216)</f>
        <v>212</v>
      </c>
      <c r="I218" s="42">
        <f>COUNT(I5:I216)</f>
        <v>212</v>
      </c>
      <c r="K218" s="42">
        <f>COUNT(K5:K216)</f>
        <v>212</v>
      </c>
    </row>
    <row r="219" spans="1:14" x14ac:dyDescent="0.2">
      <c r="C219" s="42">
        <f>COUNTIF(C5:C216,"&gt;="&amp;C217)</f>
        <v>123</v>
      </c>
      <c r="E219" s="42">
        <f>COUNTIF(E5:E216,"&gt;="&amp;E217)</f>
        <v>121</v>
      </c>
      <c r="G219" s="42">
        <f>COUNTIF(G5:G216,"&gt;="&amp;G217)</f>
        <v>132</v>
      </c>
      <c r="I219" s="42">
        <f>COUNTIF(I5:I216,"&gt;="&amp;I217)</f>
        <v>183</v>
      </c>
      <c r="K219" s="42">
        <f>COUNTIF(K5:K216,"&gt;="&amp;K217)</f>
        <v>148</v>
      </c>
    </row>
    <row r="220" spans="1:14" x14ac:dyDescent="0.2">
      <c r="C220" s="43"/>
      <c r="E220" s="43"/>
      <c r="G220" s="43"/>
      <c r="I220" s="43"/>
      <c r="K220" s="43"/>
    </row>
    <row r="221" spans="1:14" x14ac:dyDescent="0.2">
      <c r="C221" s="42">
        <f>C219/C218*100</f>
        <v>58.018867924528308</v>
      </c>
      <c r="E221" s="42">
        <f>E219/E218*100</f>
        <v>57.075471698113212</v>
      </c>
      <c r="G221" s="42">
        <f>G219/G218*100</f>
        <v>62.264150943396224</v>
      </c>
      <c r="I221" s="42">
        <f>I219/I218*100</f>
        <v>86.320754716981128</v>
      </c>
      <c r="K221" s="42">
        <f>K219/K218*100</f>
        <v>69.811320754716974</v>
      </c>
    </row>
  </sheetData>
  <autoFilter ref="N1:N221"/>
  <mergeCells count="1">
    <mergeCell ref="B2:K2"/>
  </mergeCells>
  <phoneticPr fontId="25" type="noConversion"/>
  <pageMargins left="0.7" right="0.7" top="0.75" bottom="0.75" header="0.51180555555555496" footer="0.51180555555555496"/>
  <pageSetup paperSize="0" scale="0" firstPageNumber="0" orientation="portrait" usePrinterDefaults="0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F185"/>
  <sheetViews>
    <sheetView topLeftCell="A166" zoomScaleNormal="100" workbookViewId="0">
      <selection activeCell="D183" sqref="D183"/>
    </sheetView>
  </sheetViews>
  <sheetFormatPr defaultColWidth="8.85546875" defaultRowHeight="14.25" x14ac:dyDescent="0.2"/>
  <cols>
    <col min="1" max="1" width="8.7109375" style="44"/>
    <col min="2" max="2" width="10" style="44"/>
    <col min="3" max="1020" width="8.7109375" style="44"/>
  </cols>
  <sheetData>
    <row r="1" spans="2:8" ht="32.25" customHeight="1" x14ac:dyDescent="0.2">
      <c r="B1" s="126" t="s">
        <v>54</v>
      </c>
      <c r="C1" s="126"/>
      <c r="D1" s="126"/>
      <c r="E1" s="126"/>
      <c r="F1" s="126"/>
      <c r="G1" s="126"/>
      <c r="H1" s="126"/>
    </row>
    <row r="2" spans="2:8" ht="29.25" customHeight="1" x14ac:dyDescent="0.2">
      <c r="B2" s="127" t="s">
        <v>1</v>
      </c>
      <c r="C2" s="127"/>
      <c r="D2" s="127"/>
      <c r="E2" s="127"/>
      <c r="F2" s="127"/>
      <c r="G2" s="127"/>
      <c r="H2" s="127"/>
    </row>
    <row r="3" spans="2:8" ht="25.5" customHeight="1" x14ac:dyDescent="0.2">
      <c r="B3" s="128" t="s">
        <v>55</v>
      </c>
      <c r="C3" s="128"/>
      <c r="D3" s="128"/>
      <c r="E3" s="128"/>
      <c r="F3" s="128"/>
      <c r="G3" s="128"/>
      <c r="H3" s="128"/>
    </row>
    <row r="4" spans="2:8" ht="20.25" customHeight="1" x14ac:dyDescent="0.2">
      <c r="B4" s="129" t="s">
        <v>86</v>
      </c>
      <c r="C4" s="129"/>
      <c r="D4" s="129"/>
      <c r="E4" s="129"/>
      <c r="F4" s="129"/>
      <c r="G4" s="129"/>
      <c r="H4" s="129"/>
    </row>
    <row r="5" spans="2:8" ht="15" x14ac:dyDescent="0.2">
      <c r="B5" s="45" t="s">
        <v>56</v>
      </c>
      <c r="C5" s="46" t="s">
        <v>57</v>
      </c>
      <c r="D5" s="46" t="s">
        <v>58</v>
      </c>
      <c r="E5" s="46" t="s">
        <v>59</v>
      </c>
      <c r="F5" s="46" t="s">
        <v>60</v>
      </c>
      <c r="G5" s="46" t="s">
        <v>61</v>
      </c>
      <c r="H5" s="47" t="s">
        <v>62</v>
      </c>
    </row>
    <row r="6" spans="2:8" x14ac:dyDescent="0.2">
      <c r="B6" s="48">
        <v>1</v>
      </c>
      <c r="C6" s="53">
        <v>3</v>
      </c>
      <c r="D6" s="53">
        <v>3</v>
      </c>
      <c r="E6" s="53">
        <v>3</v>
      </c>
      <c r="F6" s="53">
        <v>3</v>
      </c>
      <c r="G6" s="53">
        <v>3</v>
      </c>
      <c r="H6" s="97">
        <f t="shared" ref="H6:H69" si="0">AVERAGE(C6:G6)</f>
        <v>3</v>
      </c>
    </row>
    <row r="7" spans="2:8" x14ac:dyDescent="0.2">
      <c r="B7" s="48">
        <v>2</v>
      </c>
      <c r="C7" s="53">
        <v>3</v>
      </c>
      <c r="D7" s="53">
        <v>3</v>
      </c>
      <c r="E7" s="53">
        <v>3</v>
      </c>
      <c r="F7" s="53">
        <v>3</v>
      </c>
      <c r="G7" s="53">
        <v>3</v>
      </c>
      <c r="H7" s="97">
        <f t="shared" si="0"/>
        <v>3</v>
      </c>
    </row>
    <row r="8" spans="2:8" x14ac:dyDescent="0.2">
      <c r="B8" s="48">
        <v>3</v>
      </c>
      <c r="C8" s="53">
        <v>2</v>
      </c>
      <c r="D8" s="53">
        <v>2</v>
      </c>
      <c r="E8" s="53">
        <v>2</v>
      </c>
      <c r="F8" s="53">
        <v>2</v>
      </c>
      <c r="G8" s="53">
        <v>2</v>
      </c>
      <c r="H8" s="97">
        <f t="shared" si="0"/>
        <v>2</v>
      </c>
    </row>
    <row r="9" spans="2:8" x14ac:dyDescent="0.2">
      <c r="B9" s="48">
        <v>4</v>
      </c>
      <c r="C9" s="53">
        <v>3</v>
      </c>
      <c r="D9" s="53">
        <v>3</v>
      </c>
      <c r="E9" s="53">
        <v>3</v>
      </c>
      <c r="F9" s="53">
        <v>3</v>
      </c>
      <c r="G9" s="53">
        <v>3</v>
      </c>
      <c r="H9" s="97">
        <f t="shared" si="0"/>
        <v>3</v>
      </c>
    </row>
    <row r="10" spans="2:8" x14ac:dyDescent="0.2">
      <c r="B10" s="48">
        <v>5</v>
      </c>
      <c r="C10" s="53">
        <v>2</v>
      </c>
      <c r="D10" s="53">
        <v>2</v>
      </c>
      <c r="E10" s="53">
        <v>2</v>
      </c>
      <c r="F10" s="53">
        <v>2</v>
      </c>
      <c r="G10" s="53">
        <v>2</v>
      </c>
      <c r="H10" s="97">
        <f t="shared" si="0"/>
        <v>2</v>
      </c>
    </row>
    <row r="11" spans="2:8" x14ac:dyDescent="0.2">
      <c r="B11" s="48">
        <v>6</v>
      </c>
      <c r="C11" s="53">
        <v>3</v>
      </c>
      <c r="D11" s="53">
        <v>2</v>
      </c>
      <c r="E11" s="53">
        <v>3</v>
      </c>
      <c r="F11" s="53">
        <v>1</v>
      </c>
      <c r="G11" s="53">
        <v>2</v>
      </c>
      <c r="H11" s="97">
        <f t="shared" si="0"/>
        <v>2.2000000000000002</v>
      </c>
    </row>
    <row r="12" spans="2:8" x14ac:dyDescent="0.2">
      <c r="B12" s="48">
        <v>7</v>
      </c>
      <c r="C12" s="53">
        <v>2</v>
      </c>
      <c r="D12" s="53">
        <v>2</v>
      </c>
      <c r="E12" s="53">
        <v>2</v>
      </c>
      <c r="F12" s="53">
        <v>2</v>
      </c>
      <c r="G12" s="53">
        <v>2</v>
      </c>
      <c r="H12" s="97">
        <f t="shared" si="0"/>
        <v>2</v>
      </c>
    </row>
    <row r="13" spans="2:8" x14ac:dyDescent="0.2">
      <c r="B13" s="48">
        <v>8</v>
      </c>
      <c r="C13" s="53">
        <v>3</v>
      </c>
      <c r="D13" s="53">
        <v>3</v>
      </c>
      <c r="E13" s="53">
        <v>3</v>
      </c>
      <c r="F13" s="53">
        <v>3</v>
      </c>
      <c r="G13" s="53">
        <v>3</v>
      </c>
      <c r="H13" s="97">
        <f t="shared" si="0"/>
        <v>3</v>
      </c>
    </row>
    <row r="14" spans="2:8" x14ac:dyDescent="0.2">
      <c r="B14" s="48">
        <v>9</v>
      </c>
      <c r="C14" s="53">
        <v>3</v>
      </c>
      <c r="D14" s="53">
        <v>3</v>
      </c>
      <c r="E14" s="53">
        <v>3</v>
      </c>
      <c r="F14" s="53">
        <v>3</v>
      </c>
      <c r="G14" s="53">
        <v>3</v>
      </c>
      <c r="H14" s="97">
        <f t="shared" si="0"/>
        <v>3</v>
      </c>
    </row>
    <row r="15" spans="2:8" x14ac:dyDescent="0.2">
      <c r="B15" s="48">
        <v>10</v>
      </c>
      <c r="C15" s="53">
        <v>3</v>
      </c>
      <c r="D15" s="53">
        <v>3</v>
      </c>
      <c r="E15" s="53">
        <v>3</v>
      </c>
      <c r="F15" s="53">
        <v>3</v>
      </c>
      <c r="G15" s="53">
        <v>3</v>
      </c>
      <c r="H15" s="97">
        <f t="shared" si="0"/>
        <v>3</v>
      </c>
    </row>
    <row r="16" spans="2:8" x14ac:dyDescent="0.2">
      <c r="B16" s="48">
        <v>11</v>
      </c>
      <c r="C16" s="53">
        <v>3</v>
      </c>
      <c r="D16" s="53">
        <v>3</v>
      </c>
      <c r="E16" s="53">
        <v>3</v>
      </c>
      <c r="F16" s="53">
        <v>3</v>
      </c>
      <c r="G16" s="53">
        <v>3</v>
      </c>
      <c r="H16" s="97">
        <f t="shared" si="0"/>
        <v>3</v>
      </c>
    </row>
    <row r="17" spans="2:8" x14ac:dyDescent="0.2">
      <c r="B17" s="48">
        <v>12</v>
      </c>
      <c r="C17" s="53">
        <v>3</v>
      </c>
      <c r="D17" s="53">
        <v>3</v>
      </c>
      <c r="E17" s="53">
        <v>3</v>
      </c>
      <c r="F17" s="53">
        <v>3</v>
      </c>
      <c r="G17" s="53">
        <v>3</v>
      </c>
      <c r="H17" s="97">
        <f t="shared" si="0"/>
        <v>3</v>
      </c>
    </row>
    <row r="18" spans="2:8" x14ac:dyDescent="0.2">
      <c r="B18" s="48">
        <v>13</v>
      </c>
      <c r="C18" s="53">
        <v>3</v>
      </c>
      <c r="D18" s="53">
        <v>3</v>
      </c>
      <c r="E18" s="53">
        <v>3</v>
      </c>
      <c r="F18" s="53">
        <v>3</v>
      </c>
      <c r="G18" s="53">
        <v>3</v>
      </c>
      <c r="H18" s="97">
        <f t="shared" si="0"/>
        <v>3</v>
      </c>
    </row>
    <row r="19" spans="2:8" x14ac:dyDescent="0.2">
      <c r="B19" s="48">
        <v>14</v>
      </c>
      <c r="C19" s="53">
        <v>3</v>
      </c>
      <c r="D19" s="53">
        <v>3</v>
      </c>
      <c r="E19" s="53">
        <v>3</v>
      </c>
      <c r="F19" s="53">
        <v>3</v>
      </c>
      <c r="G19" s="53">
        <v>3</v>
      </c>
      <c r="H19" s="97">
        <f t="shared" si="0"/>
        <v>3</v>
      </c>
    </row>
    <row r="20" spans="2:8" x14ac:dyDescent="0.2">
      <c r="B20" s="48">
        <v>15</v>
      </c>
      <c r="C20" s="53">
        <v>3</v>
      </c>
      <c r="D20" s="53">
        <v>3</v>
      </c>
      <c r="E20" s="53">
        <v>3</v>
      </c>
      <c r="F20" s="53">
        <v>3</v>
      </c>
      <c r="G20" s="53">
        <v>3</v>
      </c>
      <c r="H20" s="97">
        <f t="shared" si="0"/>
        <v>3</v>
      </c>
    </row>
    <row r="21" spans="2:8" x14ac:dyDescent="0.2">
      <c r="B21" s="48">
        <v>16</v>
      </c>
      <c r="C21" s="53">
        <v>3</v>
      </c>
      <c r="D21" s="53">
        <v>3</v>
      </c>
      <c r="E21" s="53">
        <v>3</v>
      </c>
      <c r="F21" s="53">
        <v>3</v>
      </c>
      <c r="G21" s="53">
        <v>3</v>
      </c>
      <c r="H21" s="97">
        <f t="shared" si="0"/>
        <v>3</v>
      </c>
    </row>
    <row r="22" spans="2:8" x14ac:dyDescent="0.2">
      <c r="B22" s="48">
        <v>17</v>
      </c>
      <c r="C22" s="53">
        <v>3</v>
      </c>
      <c r="D22" s="53">
        <v>3</v>
      </c>
      <c r="E22" s="53">
        <v>3</v>
      </c>
      <c r="F22" s="53">
        <v>3</v>
      </c>
      <c r="G22" s="53">
        <v>3</v>
      </c>
      <c r="H22" s="97">
        <f t="shared" si="0"/>
        <v>3</v>
      </c>
    </row>
    <row r="23" spans="2:8" x14ac:dyDescent="0.2">
      <c r="B23" s="48">
        <v>18</v>
      </c>
      <c r="C23" s="53">
        <v>3</v>
      </c>
      <c r="D23" s="53">
        <v>3</v>
      </c>
      <c r="E23" s="53">
        <v>3</v>
      </c>
      <c r="F23" s="53">
        <v>3</v>
      </c>
      <c r="G23" s="53">
        <v>3</v>
      </c>
      <c r="H23" s="97">
        <f t="shared" si="0"/>
        <v>3</v>
      </c>
    </row>
    <row r="24" spans="2:8" x14ac:dyDescent="0.2">
      <c r="B24" s="48">
        <v>19</v>
      </c>
      <c r="C24" s="53">
        <v>3</v>
      </c>
      <c r="D24" s="53">
        <v>2</v>
      </c>
      <c r="E24" s="53">
        <v>2</v>
      </c>
      <c r="F24" s="53">
        <v>3</v>
      </c>
      <c r="G24" s="53">
        <v>2</v>
      </c>
      <c r="H24" s="97">
        <f t="shared" si="0"/>
        <v>2.4</v>
      </c>
    </row>
    <row r="25" spans="2:8" x14ac:dyDescent="0.2">
      <c r="B25" s="48">
        <v>20</v>
      </c>
      <c r="C25" s="53">
        <v>2</v>
      </c>
      <c r="D25" s="53">
        <v>2</v>
      </c>
      <c r="E25" s="53">
        <v>2</v>
      </c>
      <c r="F25" s="53">
        <v>2</v>
      </c>
      <c r="G25" s="53">
        <v>2</v>
      </c>
      <c r="H25" s="97">
        <f t="shared" si="0"/>
        <v>2</v>
      </c>
    </row>
    <row r="26" spans="2:8" x14ac:dyDescent="0.2">
      <c r="B26" s="48">
        <v>21</v>
      </c>
      <c r="C26" s="53">
        <v>3</v>
      </c>
      <c r="D26" s="53">
        <v>3</v>
      </c>
      <c r="E26" s="53">
        <v>3</v>
      </c>
      <c r="F26" s="53">
        <v>3</v>
      </c>
      <c r="G26" s="53">
        <v>3</v>
      </c>
      <c r="H26" s="97">
        <f t="shared" si="0"/>
        <v>3</v>
      </c>
    </row>
    <row r="27" spans="2:8" x14ac:dyDescent="0.2">
      <c r="B27" s="48">
        <v>22</v>
      </c>
      <c r="C27" s="53">
        <v>3</v>
      </c>
      <c r="D27" s="53">
        <v>3</v>
      </c>
      <c r="E27" s="53">
        <v>3</v>
      </c>
      <c r="F27" s="53">
        <v>3</v>
      </c>
      <c r="G27" s="53">
        <v>3</v>
      </c>
      <c r="H27" s="97">
        <f t="shared" si="0"/>
        <v>3</v>
      </c>
    </row>
    <row r="28" spans="2:8" x14ac:dyDescent="0.2">
      <c r="B28" s="48">
        <v>23</v>
      </c>
      <c r="C28" s="53">
        <v>2</v>
      </c>
      <c r="D28" s="53">
        <v>2</v>
      </c>
      <c r="E28" s="53">
        <v>2</v>
      </c>
      <c r="F28" s="53">
        <v>2</v>
      </c>
      <c r="G28" s="53">
        <v>2</v>
      </c>
      <c r="H28" s="97">
        <f t="shared" si="0"/>
        <v>2</v>
      </c>
    </row>
    <row r="29" spans="2:8" x14ac:dyDescent="0.2">
      <c r="B29" s="48">
        <v>24</v>
      </c>
      <c r="C29" s="53">
        <v>2</v>
      </c>
      <c r="D29" s="53">
        <v>2</v>
      </c>
      <c r="E29" s="53">
        <v>2</v>
      </c>
      <c r="F29" s="53">
        <v>2</v>
      </c>
      <c r="G29" s="53">
        <v>2</v>
      </c>
      <c r="H29" s="97">
        <f t="shared" si="0"/>
        <v>2</v>
      </c>
    </row>
    <row r="30" spans="2:8" x14ac:dyDescent="0.2">
      <c r="B30" s="48">
        <v>25</v>
      </c>
      <c r="C30" s="53">
        <v>3</v>
      </c>
      <c r="D30" s="53">
        <v>3</v>
      </c>
      <c r="E30" s="53">
        <v>3</v>
      </c>
      <c r="F30" s="53">
        <v>3</v>
      </c>
      <c r="G30" s="53">
        <v>3</v>
      </c>
      <c r="H30" s="97">
        <f t="shared" si="0"/>
        <v>3</v>
      </c>
    </row>
    <row r="31" spans="2:8" x14ac:dyDescent="0.2">
      <c r="B31" s="48">
        <v>26</v>
      </c>
      <c r="C31" s="53">
        <v>2</v>
      </c>
      <c r="D31" s="53">
        <v>2</v>
      </c>
      <c r="E31" s="53">
        <v>2</v>
      </c>
      <c r="F31" s="53">
        <v>2</v>
      </c>
      <c r="G31" s="53">
        <v>2</v>
      </c>
      <c r="H31" s="97">
        <f t="shared" si="0"/>
        <v>2</v>
      </c>
    </row>
    <row r="32" spans="2:8" x14ac:dyDescent="0.2">
      <c r="B32" s="48">
        <v>27</v>
      </c>
      <c r="C32" s="53">
        <v>3</v>
      </c>
      <c r="D32" s="53">
        <v>3</v>
      </c>
      <c r="E32" s="53">
        <v>3</v>
      </c>
      <c r="F32" s="53">
        <v>3</v>
      </c>
      <c r="G32" s="53">
        <v>3</v>
      </c>
      <c r="H32" s="97">
        <f t="shared" si="0"/>
        <v>3</v>
      </c>
    </row>
    <row r="33" spans="2:8" x14ac:dyDescent="0.2">
      <c r="B33" s="48">
        <v>28</v>
      </c>
      <c r="C33" s="53">
        <v>3</v>
      </c>
      <c r="D33" s="53">
        <v>3</v>
      </c>
      <c r="E33" s="53">
        <v>3</v>
      </c>
      <c r="F33" s="53">
        <v>3</v>
      </c>
      <c r="G33" s="53">
        <v>3</v>
      </c>
      <c r="H33" s="97">
        <f t="shared" si="0"/>
        <v>3</v>
      </c>
    </row>
    <row r="34" spans="2:8" x14ac:dyDescent="0.2">
      <c r="B34" s="48">
        <v>29</v>
      </c>
      <c r="C34" s="53">
        <v>3</v>
      </c>
      <c r="D34" s="53">
        <v>3</v>
      </c>
      <c r="E34" s="53">
        <v>2</v>
      </c>
      <c r="F34" s="53">
        <v>2</v>
      </c>
      <c r="G34" s="53">
        <v>3</v>
      </c>
      <c r="H34" s="97">
        <f t="shared" si="0"/>
        <v>2.6</v>
      </c>
    </row>
    <row r="35" spans="2:8" x14ac:dyDescent="0.2">
      <c r="B35" s="48">
        <v>30</v>
      </c>
      <c r="C35" s="53">
        <v>3</v>
      </c>
      <c r="D35" s="53">
        <v>2</v>
      </c>
      <c r="E35" s="53">
        <v>3</v>
      </c>
      <c r="F35" s="53">
        <v>3</v>
      </c>
      <c r="G35" s="53">
        <v>2</v>
      </c>
      <c r="H35" s="97">
        <f t="shared" si="0"/>
        <v>2.6</v>
      </c>
    </row>
    <row r="36" spans="2:8" x14ac:dyDescent="0.2">
      <c r="B36" s="48">
        <v>31</v>
      </c>
      <c r="C36" s="53">
        <v>2</v>
      </c>
      <c r="D36" s="53">
        <v>2</v>
      </c>
      <c r="E36" s="53">
        <v>2</v>
      </c>
      <c r="F36" s="53">
        <v>2</v>
      </c>
      <c r="G36" s="53">
        <v>2</v>
      </c>
      <c r="H36" s="97">
        <f t="shared" si="0"/>
        <v>2</v>
      </c>
    </row>
    <row r="37" spans="2:8" x14ac:dyDescent="0.2">
      <c r="B37" s="48">
        <v>32</v>
      </c>
      <c r="C37" s="53">
        <v>2</v>
      </c>
      <c r="D37" s="53">
        <v>2</v>
      </c>
      <c r="E37" s="53">
        <v>2</v>
      </c>
      <c r="F37" s="53">
        <v>1</v>
      </c>
      <c r="G37" s="53">
        <v>2</v>
      </c>
      <c r="H37" s="97">
        <f t="shared" si="0"/>
        <v>1.8</v>
      </c>
    </row>
    <row r="38" spans="2:8" x14ac:dyDescent="0.2">
      <c r="B38" s="48">
        <v>33</v>
      </c>
      <c r="C38" s="53">
        <v>3</v>
      </c>
      <c r="D38" s="53">
        <v>2</v>
      </c>
      <c r="E38" s="53">
        <v>3</v>
      </c>
      <c r="F38" s="53">
        <v>3</v>
      </c>
      <c r="G38" s="53">
        <v>3</v>
      </c>
      <c r="H38" s="97">
        <f t="shared" si="0"/>
        <v>2.8</v>
      </c>
    </row>
    <row r="39" spans="2:8" x14ac:dyDescent="0.2">
      <c r="B39" s="48">
        <v>34</v>
      </c>
      <c r="C39" s="53">
        <v>2</v>
      </c>
      <c r="D39" s="53">
        <v>2</v>
      </c>
      <c r="E39" s="53">
        <v>2</v>
      </c>
      <c r="F39" s="53">
        <v>2</v>
      </c>
      <c r="G39" s="53">
        <v>2</v>
      </c>
      <c r="H39" s="97">
        <f t="shared" si="0"/>
        <v>2</v>
      </c>
    </row>
    <row r="40" spans="2:8" x14ac:dyDescent="0.2">
      <c r="B40" s="48">
        <v>35</v>
      </c>
      <c r="C40" s="53">
        <v>3</v>
      </c>
      <c r="D40" s="53">
        <v>3</v>
      </c>
      <c r="E40" s="53">
        <v>3</v>
      </c>
      <c r="F40" s="53">
        <v>3</v>
      </c>
      <c r="G40" s="53">
        <v>3</v>
      </c>
      <c r="H40" s="97">
        <f t="shared" si="0"/>
        <v>3</v>
      </c>
    </row>
    <row r="41" spans="2:8" x14ac:dyDescent="0.2">
      <c r="B41" s="48">
        <v>36</v>
      </c>
      <c r="C41" s="53">
        <v>2</v>
      </c>
      <c r="D41" s="53">
        <v>2</v>
      </c>
      <c r="E41" s="53">
        <v>2</v>
      </c>
      <c r="F41" s="53">
        <v>2</v>
      </c>
      <c r="G41" s="53">
        <v>2</v>
      </c>
      <c r="H41" s="97">
        <f t="shared" si="0"/>
        <v>2</v>
      </c>
    </row>
    <row r="42" spans="2:8" x14ac:dyDescent="0.2">
      <c r="B42" s="48">
        <v>37</v>
      </c>
      <c r="C42" s="53">
        <v>3</v>
      </c>
      <c r="D42" s="53">
        <v>3</v>
      </c>
      <c r="E42" s="53">
        <v>3</v>
      </c>
      <c r="F42" s="53">
        <v>3</v>
      </c>
      <c r="G42" s="53">
        <v>3</v>
      </c>
      <c r="H42" s="97">
        <f t="shared" si="0"/>
        <v>3</v>
      </c>
    </row>
    <row r="43" spans="2:8" x14ac:dyDescent="0.2">
      <c r="B43" s="48">
        <v>38</v>
      </c>
      <c r="C43" s="53">
        <v>3</v>
      </c>
      <c r="D43" s="53">
        <v>2</v>
      </c>
      <c r="E43" s="53">
        <v>3</v>
      </c>
      <c r="F43" s="53">
        <v>2</v>
      </c>
      <c r="G43" s="53">
        <v>2</v>
      </c>
      <c r="H43" s="97">
        <f t="shared" si="0"/>
        <v>2.4</v>
      </c>
    </row>
    <row r="44" spans="2:8" x14ac:dyDescent="0.2">
      <c r="B44" s="48">
        <v>39</v>
      </c>
      <c r="C44" s="53">
        <v>3</v>
      </c>
      <c r="D44" s="53">
        <v>3</v>
      </c>
      <c r="E44" s="53">
        <v>3</v>
      </c>
      <c r="F44" s="53">
        <v>3</v>
      </c>
      <c r="G44" s="53">
        <v>3</v>
      </c>
      <c r="H44" s="97">
        <f t="shared" si="0"/>
        <v>3</v>
      </c>
    </row>
    <row r="45" spans="2:8" x14ac:dyDescent="0.2">
      <c r="B45" s="48">
        <v>40</v>
      </c>
      <c r="C45" s="53">
        <v>3</v>
      </c>
      <c r="D45" s="53">
        <v>3</v>
      </c>
      <c r="E45" s="53">
        <v>3</v>
      </c>
      <c r="F45" s="53">
        <v>3</v>
      </c>
      <c r="G45" s="53">
        <v>3</v>
      </c>
      <c r="H45" s="97">
        <f t="shared" si="0"/>
        <v>3</v>
      </c>
    </row>
    <row r="46" spans="2:8" x14ac:dyDescent="0.2">
      <c r="B46" s="48">
        <v>41</v>
      </c>
      <c r="C46" s="53">
        <v>2</v>
      </c>
      <c r="D46" s="53">
        <v>2</v>
      </c>
      <c r="E46" s="53">
        <v>2</v>
      </c>
      <c r="F46" s="53">
        <v>2</v>
      </c>
      <c r="G46" s="53">
        <v>2</v>
      </c>
      <c r="H46" s="97">
        <f t="shared" si="0"/>
        <v>2</v>
      </c>
    </row>
    <row r="47" spans="2:8" x14ac:dyDescent="0.2">
      <c r="B47" s="48">
        <v>42</v>
      </c>
      <c r="C47" s="53">
        <v>3</v>
      </c>
      <c r="D47" s="53">
        <v>3</v>
      </c>
      <c r="E47" s="53">
        <v>3</v>
      </c>
      <c r="F47" s="53">
        <v>3</v>
      </c>
      <c r="G47" s="53">
        <v>3</v>
      </c>
      <c r="H47" s="97">
        <f t="shared" si="0"/>
        <v>3</v>
      </c>
    </row>
    <row r="48" spans="2:8" x14ac:dyDescent="0.2">
      <c r="B48" s="48">
        <v>43</v>
      </c>
      <c r="C48" s="53">
        <v>3</v>
      </c>
      <c r="D48" s="53">
        <v>3</v>
      </c>
      <c r="E48" s="53">
        <v>3</v>
      </c>
      <c r="F48" s="53">
        <v>3</v>
      </c>
      <c r="G48" s="53">
        <v>3</v>
      </c>
      <c r="H48" s="97">
        <f t="shared" si="0"/>
        <v>3</v>
      </c>
    </row>
    <row r="49" spans="2:8" x14ac:dyDescent="0.2">
      <c r="B49" s="48">
        <v>44</v>
      </c>
      <c r="C49" s="53">
        <v>3</v>
      </c>
      <c r="D49" s="53">
        <v>3</v>
      </c>
      <c r="E49" s="53">
        <v>3</v>
      </c>
      <c r="F49" s="53">
        <v>3</v>
      </c>
      <c r="G49" s="53">
        <v>3</v>
      </c>
      <c r="H49" s="97">
        <f t="shared" si="0"/>
        <v>3</v>
      </c>
    </row>
    <row r="50" spans="2:8" x14ac:dyDescent="0.2">
      <c r="B50" s="48">
        <v>45</v>
      </c>
      <c r="C50" s="53">
        <v>3</v>
      </c>
      <c r="D50" s="53">
        <v>3</v>
      </c>
      <c r="E50" s="53">
        <v>2</v>
      </c>
      <c r="F50" s="53">
        <v>2</v>
      </c>
      <c r="G50" s="53">
        <v>3</v>
      </c>
      <c r="H50" s="97">
        <f t="shared" si="0"/>
        <v>2.6</v>
      </c>
    </row>
    <row r="51" spans="2:8" x14ac:dyDescent="0.2">
      <c r="B51" s="48">
        <v>46</v>
      </c>
      <c r="C51" s="53">
        <v>3</v>
      </c>
      <c r="D51" s="53">
        <v>3</v>
      </c>
      <c r="E51" s="53">
        <v>3</v>
      </c>
      <c r="F51" s="53">
        <v>3</v>
      </c>
      <c r="G51" s="53">
        <v>3</v>
      </c>
      <c r="H51" s="97">
        <f t="shared" si="0"/>
        <v>3</v>
      </c>
    </row>
    <row r="52" spans="2:8" x14ac:dyDescent="0.2">
      <c r="B52" s="48">
        <v>47</v>
      </c>
      <c r="C52" s="53">
        <v>3</v>
      </c>
      <c r="D52" s="53">
        <v>3</v>
      </c>
      <c r="E52" s="53">
        <v>3</v>
      </c>
      <c r="F52" s="53">
        <v>3</v>
      </c>
      <c r="G52" s="53">
        <v>3</v>
      </c>
      <c r="H52" s="97">
        <f t="shared" si="0"/>
        <v>3</v>
      </c>
    </row>
    <row r="53" spans="2:8" x14ac:dyDescent="0.2">
      <c r="B53" s="48">
        <v>48</v>
      </c>
      <c r="C53" s="53">
        <v>3</v>
      </c>
      <c r="D53" s="53">
        <v>3</v>
      </c>
      <c r="E53" s="53">
        <v>2</v>
      </c>
      <c r="F53" s="53">
        <v>2</v>
      </c>
      <c r="G53" s="53">
        <v>1</v>
      </c>
      <c r="H53" s="97">
        <f t="shared" si="0"/>
        <v>2.2000000000000002</v>
      </c>
    </row>
    <row r="54" spans="2:8" x14ac:dyDescent="0.2">
      <c r="B54" s="48">
        <v>49</v>
      </c>
      <c r="C54" s="53">
        <v>3</v>
      </c>
      <c r="D54" s="53">
        <v>3</v>
      </c>
      <c r="E54" s="53">
        <v>3</v>
      </c>
      <c r="F54" s="53">
        <v>3</v>
      </c>
      <c r="G54" s="53">
        <v>3</v>
      </c>
      <c r="H54" s="97">
        <f t="shared" si="0"/>
        <v>3</v>
      </c>
    </row>
    <row r="55" spans="2:8" x14ac:dyDescent="0.2">
      <c r="B55" s="48">
        <v>50</v>
      </c>
      <c r="C55" s="53">
        <v>3</v>
      </c>
      <c r="D55" s="53">
        <v>3</v>
      </c>
      <c r="E55" s="53">
        <v>3</v>
      </c>
      <c r="F55" s="53">
        <v>3</v>
      </c>
      <c r="G55" s="53">
        <v>3</v>
      </c>
      <c r="H55" s="97">
        <f t="shared" si="0"/>
        <v>3</v>
      </c>
    </row>
    <row r="56" spans="2:8" x14ac:dyDescent="0.2">
      <c r="B56" s="48">
        <v>51</v>
      </c>
      <c r="C56" s="53">
        <v>2</v>
      </c>
      <c r="D56" s="53">
        <v>2</v>
      </c>
      <c r="E56" s="53">
        <v>3</v>
      </c>
      <c r="F56" s="53">
        <v>2</v>
      </c>
      <c r="G56" s="53">
        <v>2</v>
      </c>
      <c r="H56" s="97">
        <f t="shared" si="0"/>
        <v>2.2000000000000002</v>
      </c>
    </row>
    <row r="57" spans="2:8" x14ac:dyDescent="0.2">
      <c r="B57" s="48">
        <v>52</v>
      </c>
      <c r="C57" s="53">
        <v>3</v>
      </c>
      <c r="D57" s="53">
        <v>3</v>
      </c>
      <c r="E57" s="53">
        <v>3</v>
      </c>
      <c r="F57" s="53">
        <v>3</v>
      </c>
      <c r="G57" s="53">
        <v>3</v>
      </c>
      <c r="H57" s="97">
        <f t="shared" si="0"/>
        <v>3</v>
      </c>
    </row>
    <row r="58" spans="2:8" x14ac:dyDescent="0.2">
      <c r="B58" s="48">
        <v>53</v>
      </c>
      <c r="C58" s="53">
        <v>3</v>
      </c>
      <c r="D58" s="53">
        <v>3</v>
      </c>
      <c r="E58" s="53">
        <v>3</v>
      </c>
      <c r="F58" s="53">
        <v>3</v>
      </c>
      <c r="G58" s="53">
        <v>3</v>
      </c>
      <c r="H58" s="97">
        <f t="shared" si="0"/>
        <v>3</v>
      </c>
    </row>
    <row r="59" spans="2:8" x14ac:dyDescent="0.2">
      <c r="B59" s="48">
        <v>54</v>
      </c>
      <c r="C59" s="53">
        <v>3</v>
      </c>
      <c r="D59" s="53">
        <v>3</v>
      </c>
      <c r="E59" s="53">
        <v>3</v>
      </c>
      <c r="F59" s="53">
        <v>2</v>
      </c>
      <c r="G59" s="53">
        <v>2</v>
      </c>
      <c r="H59" s="97">
        <f t="shared" si="0"/>
        <v>2.6</v>
      </c>
    </row>
    <row r="60" spans="2:8" x14ac:dyDescent="0.2">
      <c r="B60" s="48">
        <v>55</v>
      </c>
      <c r="C60" s="53">
        <v>2</v>
      </c>
      <c r="D60" s="53">
        <v>3</v>
      </c>
      <c r="E60" s="53">
        <v>2</v>
      </c>
      <c r="F60" s="53">
        <v>2</v>
      </c>
      <c r="G60" s="53">
        <v>2</v>
      </c>
      <c r="H60" s="97">
        <f t="shared" si="0"/>
        <v>2.2000000000000002</v>
      </c>
    </row>
    <row r="61" spans="2:8" x14ac:dyDescent="0.2">
      <c r="B61" s="48">
        <v>56</v>
      </c>
      <c r="C61" s="53">
        <v>2</v>
      </c>
      <c r="D61" s="53">
        <v>2</v>
      </c>
      <c r="E61" s="53">
        <v>2</v>
      </c>
      <c r="F61" s="53">
        <v>2</v>
      </c>
      <c r="G61" s="53">
        <v>2</v>
      </c>
      <c r="H61" s="97">
        <f t="shared" si="0"/>
        <v>2</v>
      </c>
    </row>
    <row r="62" spans="2:8" x14ac:dyDescent="0.2">
      <c r="B62" s="48">
        <v>57</v>
      </c>
      <c r="C62" s="53">
        <v>2</v>
      </c>
      <c r="D62" s="53">
        <v>2</v>
      </c>
      <c r="E62" s="53">
        <v>1</v>
      </c>
      <c r="F62" s="53">
        <v>3</v>
      </c>
      <c r="G62" s="53">
        <v>3</v>
      </c>
      <c r="H62" s="97">
        <f t="shared" si="0"/>
        <v>2.2000000000000002</v>
      </c>
    </row>
    <row r="63" spans="2:8" x14ac:dyDescent="0.2">
      <c r="B63" s="48">
        <v>58</v>
      </c>
      <c r="C63" s="53">
        <v>2</v>
      </c>
      <c r="D63" s="53">
        <v>2</v>
      </c>
      <c r="E63" s="53">
        <v>2</v>
      </c>
      <c r="F63" s="53">
        <v>2</v>
      </c>
      <c r="G63" s="53">
        <v>2</v>
      </c>
      <c r="H63" s="97">
        <f t="shared" si="0"/>
        <v>2</v>
      </c>
    </row>
    <row r="64" spans="2:8" x14ac:dyDescent="0.2">
      <c r="B64" s="48">
        <v>59</v>
      </c>
      <c r="C64" s="53">
        <v>3</v>
      </c>
      <c r="D64" s="53">
        <v>3</v>
      </c>
      <c r="E64" s="53">
        <v>3</v>
      </c>
      <c r="F64" s="53">
        <v>3</v>
      </c>
      <c r="G64" s="53">
        <v>3</v>
      </c>
      <c r="H64" s="97">
        <f t="shared" si="0"/>
        <v>3</v>
      </c>
    </row>
    <row r="65" spans="2:8" x14ac:dyDescent="0.2">
      <c r="B65" s="48">
        <v>60</v>
      </c>
      <c r="C65" s="53">
        <v>2</v>
      </c>
      <c r="D65" s="53">
        <v>2</v>
      </c>
      <c r="E65" s="53">
        <v>2</v>
      </c>
      <c r="F65" s="53">
        <v>1</v>
      </c>
      <c r="G65" s="53">
        <v>1</v>
      </c>
      <c r="H65" s="97">
        <f t="shared" si="0"/>
        <v>1.6</v>
      </c>
    </row>
    <row r="66" spans="2:8" x14ac:dyDescent="0.2">
      <c r="B66" s="48">
        <v>61</v>
      </c>
      <c r="C66" s="53">
        <v>1</v>
      </c>
      <c r="D66" s="53">
        <v>1</v>
      </c>
      <c r="E66" s="53">
        <v>1</v>
      </c>
      <c r="F66" s="53">
        <v>1</v>
      </c>
      <c r="G66" s="53">
        <v>1</v>
      </c>
      <c r="H66" s="97">
        <f t="shared" si="0"/>
        <v>1</v>
      </c>
    </row>
    <row r="67" spans="2:8" x14ac:dyDescent="0.2">
      <c r="B67" s="48">
        <v>62</v>
      </c>
      <c r="C67" s="53">
        <v>3</v>
      </c>
      <c r="D67" s="53">
        <v>3</v>
      </c>
      <c r="E67" s="53">
        <v>3</v>
      </c>
      <c r="F67" s="53">
        <v>3</v>
      </c>
      <c r="G67" s="53">
        <v>3</v>
      </c>
      <c r="H67" s="97">
        <f t="shared" si="0"/>
        <v>3</v>
      </c>
    </row>
    <row r="68" spans="2:8" x14ac:dyDescent="0.2">
      <c r="B68" s="48">
        <v>63</v>
      </c>
      <c r="C68" s="53">
        <v>3</v>
      </c>
      <c r="D68" s="53">
        <v>3</v>
      </c>
      <c r="E68" s="53">
        <v>3</v>
      </c>
      <c r="F68" s="53">
        <v>3</v>
      </c>
      <c r="G68" s="53">
        <v>3</v>
      </c>
      <c r="H68" s="97">
        <f t="shared" si="0"/>
        <v>3</v>
      </c>
    </row>
    <row r="69" spans="2:8" x14ac:dyDescent="0.2">
      <c r="B69" s="48">
        <v>64</v>
      </c>
      <c r="C69" s="53">
        <v>3</v>
      </c>
      <c r="D69" s="53">
        <v>3</v>
      </c>
      <c r="E69" s="53">
        <v>2</v>
      </c>
      <c r="F69" s="53">
        <v>3</v>
      </c>
      <c r="G69" s="53">
        <v>3</v>
      </c>
      <c r="H69" s="97">
        <f t="shared" si="0"/>
        <v>2.8</v>
      </c>
    </row>
    <row r="70" spans="2:8" x14ac:dyDescent="0.2">
      <c r="B70" s="48">
        <v>65</v>
      </c>
      <c r="C70" s="53">
        <v>3</v>
      </c>
      <c r="D70" s="53">
        <v>2</v>
      </c>
      <c r="E70" s="53">
        <v>3</v>
      </c>
      <c r="F70" s="53">
        <v>3</v>
      </c>
      <c r="G70" s="53">
        <v>2</v>
      </c>
      <c r="H70" s="97">
        <f t="shared" ref="H70:H133" si="1">AVERAGE(C70:G70)</f>
        <v>2.6</v>
      </c>
    </row>
    <row r="71" spans="2:8" x14ac:dyDescent="0.2">
      <c r="B71" s="48">
        <v>66</v>
      </c>
      <c r="C71" s="53">
        <v>3</v>
      </c>
      <c r="D71" s="53">
        <v>3</v>
      </c>
      <c r="E71" s="53">
        <v>3</v>
      </c>
      <c r="F71" s="53">
        <v>3</v>
      </c>
      <c r="G71" s="53">
        <v>3</v>
      </c>
      <c r="H71" s="97">
        <f t="shared" si="1"/>
        <v>3</v>
      </c>
    </row>
    <row r="72" spans="2:8" x14ac:dyDescent="0.2">
      <c r="B72" s="48">
        <v>67</v>
      </c>
      <c r="C72" s="53">
        <v>3</v>
      </c>
      <c r="D72" s="53">
        <v>3</v>
      </c>
      <c r="E72" s="53">
        <v>3</v>
      </c>
      <c r="F72" s="53">
        <v>2</v>
      </c>
      <c r="G72" s="53">
        <v>3</v>
      </c>
      <c r="H72" s="97">
        <f t="shared" si="1"/>
        <v>2.8</v>
      </c>
    </row>
    <row r="73" spans="2:8" x14ac:dyDescent="0.2">
      <c r="B73" s="48">
        <v>68</v>
      </c>
      <c r="C73" s="53">
        <v>2</v>
      </c>
      <c r="D73" s="53">
        <v>3</v>
      </c>
      <c r="E73" s="53">
        <v>2</v>
      </c>
      <c r="F73" s="53">
        <v>2</v>
      </c>
      <c r="G73" s="53">
        <v>2</v>
      </c>
      <c r="H73" s="97">
        <f t="shared" si="1"/>
        <v>2.2000000000000002</v>
      </c>
    </row>
    <row r="74" spans="2:8" x14ac:dyDescent="0.2">
      <c r="B74" s="48">
        <v>69</v>
      </c>
      <c r="C74" s="53">
        <v>3</v>
      </c>
      <c r="D74" s="53">
        <v>2</v>
      </c>
      <c r="E74" s="53">
        <v>3</v>
      </c>
      <c r="F74" s="53">
        <v>3</v>
      </c>
      <c r="G74" s="53">
        <v>2</v>
      </c>
      <c r="H74" s="97">
        <f t="shared" si="1"/>
        <v>2.6</v>
      </c>
    </row>
    <row r="75" spans="2:8" x14ac:dyDescent="0.2">
      <c r="B75" s="48">
        <v>70</v>
      </c>
      <c r="C75" s="53">
        <v>3</v>
      </c>
      <c r="D75" s="53">
        <v>3</v>
      </c>
      <c r="E75" s="53">
        <v>3</v>
      </c>
      <c r="F75" s="53">
        <v>3</v>
      </c>
      <c r="G75" s="53">
        <v>3</v>
      </c>
      <c r="H75" s="97">
        <f t="shared" si="1"/>
        <v>3</v>
      </c>
    </row>
    <row r="76" spans="2:8" x14ac:dyDescent="0.2">
      <c r="B76" s="48">
        <v>71</v>
      </c>
      <c r="C76" s="53">
        <v>3</v>
      </c>
      <c r="D76" s="53">
        <v>3</v>
      </c>
      <c r="E76" s="53">
        <v>3</v>
      </c>
      <c r="F76" s="53">
        <v>3</v>
      </c>
      <c r="G76" s="53">
        <v>3</v>
      </c>
      <c r="H76" s="97">
        <f t="shared" si="1"/>
        <v>3</v>
      </c>
    </row>
    <row r="77" spans="2:8" x14ac:dyDescent="0.2">
      <c r="B77" s="48">
        <v>72</v>
      </c>
      <c r="C77" s="53">
        <v>2</v>
      </c>
      <c r="D77" s="53">
        <v>2</v>
      </c>
      <c r="E77" s="53">
        <v>3</v>
      </c>
      <c r="F77" s="53">
        <v>3</v>
      </c>
      <c r="G77" s="53">
        <v>3</v>
      </c>
      <c r="H77" s="97">
        <f t="shared" si="1"/>
        <v>2.6</v>
      </c>
    </row>
    <row r="78" spans="2:8" x14ac:dyDescent="0.2">
      <c r="B78" s="48">
        <v>73</v>
      </c>
      <c r="C78" s="53">
        <v>3</v>
      </c>
      <c r="D78" s="53">
        <v>3</v>
      </c>
      <c r="E78" s="53">
        <v>2</v>
      </c>
      <c r="F78" s="53">
        <v>2</v>
      </c>
      <c r="G78" s="53">
        <v>3</v>
      </c>
      <c r="H78" s="97">
        <f t="shared" si="1"/>
        <v>2.6</v>
      </c>
    </row>
    <row r="79" spans="2:8" x14ac:dyDescent="0.2">
      <c r="B79" s="48">
        <v>74</v>
      </c>
      <c r="C79" s="53">
        <v>1</v>
      </c>
      <c r="D79" s="53">
        <v>1</v>
      </c>
      <c r="E79" s="53">
        <v>1</v>
      </c>
      <c r="F79" s="53">
        <v>1</v>
      </c>
      <c r="G79" s="53">
        <v>1</v>
      </c>
      <c r="H79" s="97">
        <f t="shared" si="1"/>
        <v>1</v>
      </c>
    </row>
    <row r="80" spans="2:8" x14ac:dyDescent="0.2">
      <c r="B80" s="48">
        <v>75</v>
      </c>
      <c r="C80" s="53">
        <v>3</v>
      </c>
      <c r="D80" s="53">
        <v>2</v>
      </c>
      <c r="E80" s="53">
        <v>2</v>
      </c>
      <c r="F80" s="53">
        <v>2</v>
      </c>
      <c r="G80" s="53">
        <v>2</v>
      </c>
      <c r="H80" s="97">
        <f t="shared" si="1"/>
        <v>2.2000000000000002</v>
      </c>
    </row>
    <row r="81" spans="2:8" x14ac:dyDescent="0.2">
      <c r="B81" s="48">
        <v>76</v>
      </c>
      <c r="C81" s="53">
        <v>3</v>
      </c>
      <c r="D81" s="53">
        <v>3</v>
      </c>
      <c r="E81" s="53">
        <v>3</v>
      </c>
      <c r="F81" s="53">
        <v>3</v>
      </c>
      <c r="G81" s="53">
        <v>3</v>
      </c>
      <c r="H81" s="97">
        <f t="shared" si="1"/>
        <v>3</v>
      </c>
    </row>
    <row r="82" spans="2:8" x14ac:dyDescent="0.2">
      <c r="B82" s="48">
        <v>77</v>
      </c>
      <c r="C82" s="53">
        <v>2</v>
      </c>
      <c r="D82" s="53">
        <v>2</v>
      </c>
      <c r="E82" s="53">
        <v>2</v>
      </c>
      <c r="F82" s="53">
        <v>2</v>
      </c>
      <c r="G82" s="53">
        <v>2</v>
      </c>
      <c r="H82" s="97">
        <f t="shared" si="1"/>
        <v>2</v>
      </c>
    </row>
    <row r="83" spans="2:8" x14ac:dyDescent="0.2">
      <c r="B83" s="48">
        <v>78</v>
      </c>
      <c r="C83" s="53">
        <v>3</v>
      </c>
      <c r="D83" s="53">
        <v>3</v>
      </c>
      <c r="E83" s="53">
        <v>3</v>
      </c>
      <c r="F83" s="53">
        <v>2</v>
      </c>
      <c r="G83" s="53">
        <v>3</v>
      </c>
      <c r="H83" s="97">
        <f t="shared" si="1"/>
        <v>2.8</v>
      </c>
    </row>
    <row r="84" spans="2:8" x14ac:dyDescent="0.2">
      <c r="B84" s="48">
        <v>79</v>
      </c>
      <c r="C84" s="53">
        <v>2</v>
      </c>
      <c r="D84" s="53">
        <v>2</v>
      </c>
      <c r="E84" s="53">
        <v>2</v>
      </c>
      <c r="F84" s="53">
        <v>2</v>
      </c>
      <c r="G84" s="53">
        <v>2</v>
      </c>
      <c r="H84" s="97">
        <f t="shared" si="1"/>
        <v>2</v>
      </c>
    </row>
    <row r="85" spans="2:8" x14ac:dyDescent="0.2">
      <c r="B85" s="48">
        <v>80</v>
      </c>
      <c r="C85" s="53">
        <v>3</v>
      </c>
      <c r="D85" s="53">
        <v>3</v>
      </c>
      <c r="E85" s="53">
        <v>3</v>
      </c>
      <c r="F85" s="53">
        <v>2</v>
      </c>
      <c r="G85" s="53">
        <v>3</v>
      </c>
      <c r="H85" s="97">
        <f t="shared" si="1"/>
        <v>2.8</v>
      </c>
    </row>
    <row r="86" spans="2:8" x14ac:dyDescent="0.2">
      <c r="B86" s="48">
        <v>81</v>
      </c>
      <c r="C86" s="53">
        <v>3</v>
      </c>
      <c r="D86" s="53">
        <v>3</v>
      </c>
      <c r="E86" s="53">
        <v>3</v>
      </c>
      <c r="F86" s="53">
        <v>3</v>
      </c>
      <c r="G86" s="53">
        <v>3</v>
      </c>
      <c r="H86" s="97">
        <f t="shared" si="1"/>
        <v>3</v>
      </c>
    </row>
    <row r="87" spans="2:8" x14ac:dyDescent="0.2">
      <c r="B87" s="48">
        <v>82</v>
      </c>
      <c r="C87" s="53">
        <v>2</v>
      </c>
      <c r="D87" s="53">
        <v>2</v>
      </c>
      <c r="E87" s="53">
        <v>2</v>
      </c>
      <c r="F87" s="53">
        <v>2</v>
      </c>
      <c r="G87" s="53">
        <v>2</v>
      </c>
      <c r="H87" s="97">
        <f t="shared" si="1"/>
        <v>2</v>
      </c>
    </row>
    <row r="88" spans="2:8" x14ac:dyDescent="0.2">
      <c r="B88" s="48">
        <v>83</v>
      </c>
      <c r="C88" s="53">
        <v>3</v>
      </c>
      <c r="D88" s="53">
        <v>3</v>
      </c>
      <c r="E88" s="53">
        <v>3</v>
      </c>
      <c r="F88" s="53">
        <v>3</v>
      </c>
      <c r="G88" s="53">
        <v>3</v>
      </c>
      <c r="H88" s="97">
        <f t="shared" si="1"/>
        <v>3</v>
      </c>
    </row>
    <row r="89" spans="2:8" x14ac:dyDescent="0.2">
      <c r="B89" s="48">
        <v>84</v>
      </c>
      <c r="C89" s="53">
        <v>3</v>
      </c>
      <c r="D89" s="53">
        <v>3</v>
      </c>
      <c r="E89" s="53">
        <v>3</v>
      </c>
      <c r="F89" s="53">
        <v>3</v>
      </c>
      <c r="G89" s="53">
        <v>3</v>
      </c>
      <c r="H89" s="97">
        <f t="shared" si="1"/>
        <v>3</v>
      </c>
    </row>
    <row r="90" spans="2:8" x14ac:dyDescent="0.2">
      <c r="B90" s="48">
        <v>85</v>
      </c>
      <c r="C90" s="53">
        <v>2</v>
      </c>
      <c r="D90" s="53">
        <v>2</v>
      </c>
      <c r="E90" s="53">
        <v>2</v>
      </c>
      <c r="F90" s="53">
        <v>2</v>
      </c>
      <c r="G90" s="53">
        <v>2</v>
      </c>
      <c r="H90" s="97">
        <f t="shared" si="1"/>
        <v>2</v>
      </c>
    </row>
    <row r="91" spans="2:8" x14ac:dyDescent="0.2">
      <c r="B91" s="48">
        <v>86</v>
      </c>
      <c r="C91" s="53">
        <v>3</v>
      </c>
      <c r="D91" s="53">
        <v>3</v>
      </c>
      <c r="E91" s="53">
        <v>3</v>
      </c>
      <c r="F91" s="53">
        <v>3</v>
      </c>
      <c r="G91" s="53">
        <v>3</v>
      </c>
      <c r="H91" s="97">
        <f t="shared" si="1"/>
        <v>3</v>
      </c>
    </row>
    <row r="92" spans="2:8" x14ac:dyDescent="0.2">
      <c r="B92" s="48">
        <v>87</v>
      </c>
      <c r="C92" s="53">
        <v>3</v>
      </c>
      <c r="D92" s="53">
        <v>3</v>
      </c>
      <c r="E92" s="53">
        <v>3</v>
      </c>
      <c r="F92" s="53">
        <v>3</v>
      </c>
      <c r="G92" s="53">
        <v>3</v>
      </c>
      <c r="H92" s="97">
        <f t="shared" si="1"/>
        <v>3</v>
      </c>
    </row>
    <row r="93" spans="2:8" x14ac:dyDescent="0.2">
      <c r="B93" s="48">
        <v>88</v>
      </c>
      <c r="C93" s="53">
        <v>2</v>
      </c>
      <c r="D93" s="53">
        <v>2</v>
      </c>
      <c r="E93" s="53">
        <v>2</v>
      </c>
      <c r="F93" s="53">
        <v>2</v>
      </c>
      <c r="G93" s="53">
        <v>2</v>
      </c>
      <c r="H93" s="97">
        <f t="shared" si="1"/>
        <v>2</v>
      </c>
    </row>
    <row r="94" spans="2:8" x14ac:dyDescent="0.2">
      <c r="B94" s="48">
        <v>89</v>
      </c>
      <c r="C94" s="53">
        <v>2</v>
      </c>
      <c r="D94" s="53">
        <v>2</v>
      </c>
      <c r="E94" s="53">
        <v>2</v>
      </c>
      <c r="F94" s="53">
        <v>1</v>
      </c>
      <c r="G94" s="53">
        <v>2</v>
      </c>
      <c r="H94" s="97">
        <f t="shared" si="1"/>
        <v>1.8</v>
      </c>
    </row>
    <row r="95" spans="2:8" x14ac:dyDescent="0.2">
      <c r="B95" s="48">
        <v>90</v>
      </c>
      <c r="C95" s="53">
        <v>2</v>
      </c>
      <c r="D95" s="53">
        <v>2</v>
      </c>
      <c r="E95" s="53">
        <v>2</v>
      </c>
      <c r="F95" s="53">
        <v>2</v>
      </c>
      <c r="G95" s="53">
        <v>2</v>
      </c>
      <c r="H95" s="97">
        <f t="shared" si="1"/>
        <v>2</v>
      </c>
    </row>
    <row r="96" spans="2:8" x14ac:dyDescent="0.2">
      <c r="B96" s="48">
        <v>91</v>
      </c>
      <c r="C96" s="53">
        <v>2</v>
      </c>
      <c r="D96" s="53">
        <v>2</v>
      </c>
      <c r="E96" s="53">
        <v>3</v>
      </c>
      <c r="F96" s="53">
        <v>2</v>
      </c>
      <c r="G96" s="53">
        <v>3</v>
      </c>
      <c r="H96" s="97">
        <f t="shared" si="1"/>
        <v>2.4</v>
      </c>
    </row>
    <row r="97" spans="2:8" x14ac:dyDescent="0.2">
      <c r="B97" s="48">
        <v>92</v>
      </c>
      <c r="C97" s="53">
        <v>2</v>
      </c>
      <c r="D97" s="53">
        <v>2</v>
      </c>
      <c r="E97" s="53">
        <v>2</v>
      </c>
      <c r="F97" s="53">
        <v>2</v>
      </c>
      <c r="G97" s="53">
        <v>2</v>
      </c>
      <c r="H97" s="97">
        <f t="shared" si="1"/>
        <v>2</v>
      </c>
    </row>
    <row r="98" spans="2:8" x14ac:dyDescent="0.2">
      <c r="B98" s="48">
        <v>93</v>
      </c>
      <c r="C98" s="53">
        <v>3</v>
      </c>
      <c r="D98" s="53">
        <v>2</v>
      </c>
      <c r="E98" s="53">
        <v>3</v>
      </c>
      <c r="F98" s="53">
        <v>2</v>
      </c>
      <c r="G98" s="53">
        <v>3</v>
      </c>
      <c r="H98" s="97">
        <f t="shared" si="1"/>
        <v>2.6</v>
      </c>
    </row>
    <row r="99" spans="2:8" x14ac:dyDescent="0.2">
      <c r="B99" s="48">
        <v>94</v>
      </c>
      <c r="C99" s="53">
        <v>2</v>
      </c>
      <c r="D99" s="53">
        <v>2</v>
      </c>
      <c r="E99" s="53">
        <v>2</v>
      </c>
      <c r="F99" s="53">
        <v>2</v>
      </c>
      <c r="G99" s="53">
        <v>2</v>
      </c>
      <c r="H99" s="97">
        <f t="shared" si="1"/>
        <v>2</v>
      </c>
    </row>
    <row r="100" spans="2:8" x14ac:dyDescent="0.2">
      <c r="B100" s="48">
        <v>95</v>
      </c>
      <c r="C100" s="53">
        <v>3</v>
      </c>
      <c r="D100" s="53">
        <v>3</v>
      </c>
      <c r="E100" s="53">
        <v>3</v>
      </c>
      <c r="F100" s="53">
        <v>3</v>
      </c>
      <c r="G100" s="53">
        <v>3</v>
      </c>
      <c r="H100" s="97">
        <f t="shared" si="1"/>
        <v>3</v>
      </c>
    </row>
    <row r="101" spans="2:8" x14ac:dyDescent="0.2">
      <c r="B101" s="48">
        <v>96</v>
      </c>
      <c r="C101" s="53">
        <v>3</v>
      </c>
      <c r="D101" s="53">
        <v>3</v>
      </c>
      <c r="E101" s="53">
        <v>3</v>
      </c>
      <c r="F101" s="53">
        <v>3</v>
      </c>
      <c r="G101" s="53">
        <v>3</v>
      </c>
      <c r="H101" s="97">
        <f t="shared" si="1"/>
        <v>3</v>
      </c>
    </row>
    <row r="102" spans="2:8" x14ac:dyDescent="0.2">
      <c r="B102" s="48">
        <v>97</v>
      </c>
      <c r="C102" s="53">
        <v>3</v>
      </c>
      <c r="D102" s="53">
        <v>3</v>
      </c>
      <c r="E102" s="53">
        <v>2</v>
      </c>
      <c r="F102" s="53">
        <v>2</v>
      </c>
      <c r="G102" s="53">
        <v>2</v>
      </c>
      <c r="H102" s="97">
        <f t="shared" si="1"/>
        <v>2.4</v>
      </c>
    </row>
    <row r="103" spans="2:8" x14ac:dyDescent="0.2">
      <c r="B103" s="48">
        <v>98</v>
      </c>
      <c r="C103" s="53">
        <v>3</v>
      </c>
      <c r="D103" s="53">
        <v>3</v>
      </c>
      <c r="E103" s="53">
        <v>3</v>
      </c>
      <c r="F103" s="53">
        <v>1</v>
      </c>
      <c r="G103" s="53">
        <v>3</v>
      </c>
      <c r="H103" s="97">
        <f t="shared" si="1"/>
        <v>2.6</v>
      </c>
    </row>
    <row r="104" spans="2:8" x14ac:dyDescent="0.2">
      <c r="B104" s="48">
        <v>99</v>
      </c>
      <c r="C104" s="53">
        <v>2</v>
      </c>
      <c r="D104" s="53">
        <v>2</v>
      </c>
      <c r="E104" s="53">
        <v>2</v>
      </c>
      <c r="F104" s="53">
        <v>2</v>
      </c>
      <c r="G104" s="53">
        <v>2</v>
      </c>
      <c r="H104" s="97">
        <f t="shared" si="1"/>
        <v>2</v>
      </c>
    </row>
    <row r="105" spans="2:8" x14ac:dyDescent="0.2">
      <c r="B105" s="48">
        <v>100</v>
      </c>
      <c r="C105" s="53">
        <v>3</v>
      </c>
      <c r="D105" s="53">
        <v>3</v>
      </c>
      <c r="E105" s="53">
        <v>3</v>
      </c>
      <c r="F105" s="53">
        <v>3</v>
      </c>
      <c r="G105" s="53">
        <v>3</v>
      </c>
      <c r="H105" s="97">
        <f t="shared" si="1"/>
        <v>3</v>
      </c>
    </row>
    <row r="106" spans="2:8" x14ac:dyDescent="0.2">
      <c r="B106" s="48">
        <v>101</v>
      </c>
      <c r="C106" s="53">
        <v>2</v>
      </c>
      <c r="D106" s="53">
        <v>2</v>
      </c>
      <c r="E106" s="53">
        <v>3</v>
      </c>
      <c r="F106" s="53">
        <v>2</v>
      </c>
      <c r="G106" s="53">
        <v>2</v>
      </c>
      <c r="H106" s="97">
        <f t="shared" si="1"/>
        <v>2.2000000000000002</v>
      </c>
    </row>
    <row r="107" spans="2:8" x14ac:dyDescent="0.2">
      <c r="B107" s="48">
        <v>102</v>
      </c>
      <c r="C107" s="53">
        <v>3</v>
      </c>
      <c r="D107" s="53">
        <v>3</v>
      </c>
      <c r="E107" s="53">
        <v>3</v>
      </c>
      <c r="F107" s="53">
        <v>3</v>
      </c>
      <c r="G107" s="53">
        <v>3</v>
      </c>
      <c r="H107" s="97">
        <f t="shared" si="1"/>
        <v>3</v>
      </c>
    </row>
    <row r="108" spans="2:8" x14ac:dyDescent="0.2">
      <c r="B108" s="48">
        <v>103</v>
      </c>
      <c r="C108" s="53">
        <v>2</v>
      </c>
      <c r="D108" s="53">
        <v>2</v>
      </c>
      <c r="E108" s="53">
        <v>2</v>
      </c>
      <c r="F108" s="53">
        <v>2</v>
      </c>
      <c r="G108" s="53">
        <v>2</v>
      </c>
      <c r="H108" s="97">
        <f t="shared" si="1"/>
        <v>2</v>
      </c>
    </row>
    <row r="109" spans="2:8" x14ac:dyDescent="0.2">
      <c r="B109" s="48">
        <v>104</v>
      </c>
      <c r="C109" s="53">
        <v>3</v>
      </c>
      <c r="D109" s="53">
        <v>3</v>
      </c>
      <c r="E109" s="53">
        <v>3</v>
      </c>
      <c r="F109" s="53">
        <v>3</v>
      </c>
      <c r="G109" s="53">
        <v>3</v>
      </c>
      <c r="H109" s="97">
        <f t="shared" si="1"/>
        <v>3</v>
      </c>
    </row>
    <row r="110" spans="2:8" x14ac:dyDescent="0.2">
      <c r="B110" s="48">
        <v>105</v>
      </c>
      <c r="C110" s="53">
        <v>3</v>
      </c>
      <c r="D110" s="53">
        <v>3</v>
      </c>
      <c r="E110" s="53">
        <v>3</v>
      </c>
      <c r="F110" s="53">
        <v>3</v>
      </c>
      <c r="G110" s="53">
        <v>3</v>
      </c>
      <c r="H110" s="97">
        <f t="shared" si="1"/>
        <v>3</v>
      </c>
    </row>
    <row r="111" spans="2:8" x14ac:dyDescent="0.2">
      <c r="B111" s="48">
        <v>106</v>
      </c>
      <c r="C111" s="53">
        <v>3</v>
      </c>
      <c r="D111" s="53">
        <v>3</v>
      </c>
      <c r="E111" s="53">
        <v>3</v>
      </c>
      <c r="F111" s="53">
        <v>3</v>
      </c>
      <c r="G111" s="53">
        <v>3</v>
      </c>
      <c r="H111" s="97">
        <f t="shared" si="1"/>
        <v>3</v>
      </c>
    </row>
    <row r="112" spans="2:8" x14ac:dyDescent="0.2">
      <c r="B112" s="48">
        <v>107</v>
      </c>
      <c r="C112" s="53">
        <v>2</v>
      </c>
      <c r="D112" s="53">
        <v>2</v>
      </c>
      <c r="E112" s="53">
        <v>2</v>
      </c>
      <c r="F112" s="53">
        <v>2</v>
      </c>
      <c r="G112" s="53">
        <v>2</v>
      </c>
      <c r="H112" s="97">
        <f t="shared" si="1"/>
        <v>2</v>
      </c>
    </row>
    <row r="113" spans="2:8" x14ac:dyDescent="0.2">
      <c r="B113" s="48">
        <v>108</v>
      </c>
      <c r="C113" s="53">
        <v>2</v>
      </c>
      <c r="D113" s="53">
        <v>2</v>
      </c>
      <c r="E113" s="53">
        <v>2</v>
      </c>
      <c r="F113" s="53">
        <v>1</v>
      </c>
      <c r="G113" s="53">
        <v>2</v>
      </c>
      <c r="H113" s="97">
        <f t="shared" si="1"/>
        <v>1.8</v>
      </c>
    </row>
    <row r="114" spans="2:8" x14ac:dyDescent="0.2">
      <c r="B114" s="48">
        <v>109</v>
      </c>
      <c r="C114" s="53">
        <v>2</v>
      </c>
      <c r="D114" s="53">
        <v>2</v>
      </c>
      <c r="E114" s="53">
        <v>2</v>
      </c>
      <c r="F114" s="53">
        <v>2</v>
      </c>
      <c r="G114" s="53">
        <v>2</v>
      </c>
      <c r="H114" s="97">
        <f t="shared" si="1"/>
        <v>2</v>
      </c>
    </row>
    <row r="115" spans="2:8" x14ac:dyDescent="0.2">
      <c r="B115" s="48">
        <v>110</v>
      </c>
      <c r="C115" s="53">
        <v>2</v>
      </c>
      <c r="D115" s="53">
        <v>2</v>
      </c>
      <c r="E115" s="53">
        <v>3</v>
      </c>
      <c r="F115" s="53">
        <v>2</v>
      </c>
      <c r="G115" s="53">
        <v>3</v>
      </c>
      <c r="H115" s="97">
        <f t="shared" si="1"/>
        <v>2.4</v>
      </c>
    </row>
    <row r="116" spans="2:8" x14ac:dyDescent="0.2">
      <c r="B116" s="48">
        <v>111</v>
      </c>
      <c r="C116" s="53">
        <v>2</v>
      </c>
      <c r="D116" s="53">
        <v>2</v>
      </c>
      <c r="E116" s="53">
        <v>2</v>
      </c>
      <c r="F116" s="53">
        <v>2</v>
      </c>
      <c r="G116" s="53">
        <v>2</v>
      </c>
      <c r="H116" s="97">
        <f t="shared" si="1"/>
        <v>2</v>
      </c>
    </row>
    <row r="117" spans="2:8" x14ac:dyDescent="0.2">
      <c r="B117" s="48">
        <v>112</v>
      </c>
      <c r="C117" s="53">
        <v>3</v>
      </c>
      <c r="D117" s="53">
        <v>2</v>
      </c>
      <c r="E117" s="53">
        <v>3</v>
      </c>
      <c r="F117" s="53">
        <v>2</v>
      </c>
      <c r="G117" s="53">
        <v>3</v>
      </c>
      <c r="H117" s="97">
        <f t="shared" si="1"/>
        <v>2.6</v>
      </c>
    </row>
    <row r="118" spans="2:8" x14ac:dyDescent="0.2">
      <c r="B118" s="48">
        <v>113</v>
      </c>
      <c r="C118" s="53">
        <v>2</v>
      </c>
      <c r="D118" s="53">
        <v>2</v>
      </c>
      <c r="E118" s="53">
        <v>2</v>
      </c>
      <c r="F118" s="53">
        <v>2</v>
      </c>
      <c r="G118" s="53">
        <v>2</v>
      </c>
      <c r="H118" s="97">
        <f t="shared" si="1"/>
        <v>2</v>
      </c>
    </row>
    <row r="119" spans="2:8" x14ac:dyDescent="0.2">
      <c r="B119" s="48">
        <v>114</v>
      </c>
      <c r="C119" s="53">
        <v>3</v>
      </c>
      <c r="D119" s="53">
        <v>3</v>
      </c>
      <c r="E119" s="53">
        <v>3</v>
      </c>
      <c r="F119" s="53">
        <v>3</v>
      </c>
      <c r="G119" s="53">
        <v>3</v>
      </c>
      <c r="H119" s="97">
        <f t="shared" si="1"/>
        <v>3</v>
      </c>
    </row>
    <row r="120" spans="2:8" x14ac:dyDescent="0.2">
      <c r="B120" s="48">
        <v>115</v>
      </c>
      <c r="C120" s="53">
        <v>3</v>
      </c>
      <c r="D120" s="53">
        <v>3</v>
      </c>
      <c r="E120" s="53">
        <v>3</v>
      </c>
      <c r="F120" s="53">
        <v>3</v>
      </c>
      <c r="G120" s="53">
        <v>3</v>
      </c>
      <c r="H120" s="97">
        <f t="shared" si="1"/>
        <v>3</v>
      </c>
    </row>
    <row r="121" spans="2:8" x14ac:dyDescent="0.2">
      <c r="B121" s="48">
        <v>116</v>
      </c>
      <c r="C121" s="53">
        <v>3</v>
      </c>
      <c r="D121" s="53">
        <v>3</v>
      </c>
      <c r="E121" s="53">
        <v>2</v>
      </c>
      <c r="F121" s="53">
        <v>2</v>
      </c>
      <c r="G121" s="53">
        <v>2</v>
      </c>
      <c r="H121" s="97">
        <f t="shared" si="1"/>
        <v>2.4</v>
      </c>
    </row>
    <row r="122" spans="2:8" x14ac:dyDescent="0.2">
      <c r="B122" s="48">
        <v>117</v>
      </c>
      <c r="C122" s="53">
        <v>3</v>
      </c>
      <c r="D122" s="53">
        <v>3</v>
      </c>
      <c r="E122" s="53">
        <v>3</v>
      </c>
      <c r="F122" s="53">
        <v>1</v>
      </c>
      <c r="G122" s="53">
        <v>3</v>
      </c>
      <c r="H122" s="97">
        <f t="shared" si="1"/>
        <v>2.6</v>
      </c>
    </row>
    <row r="123" spans="2:8" x14ac:dyDescent="0.2">
      <c r="B123" s="48">
        <v>118</v>
      </c>
      <c r="C123" s="53">
        <v>2</v>
      </c>
      <c r="D123" s="53">
        <v>2</v>
      </c>
      <c r="E123" s="53">
        <v>2</v>
      </c>
      <c r="F123" s="53">
        <v>2</v>
      </c>
      <c r="G123" s="53">
        <v>2</v>
      </c>
      <c r="H123" s="97">
        <f t="shared" si="1"/>
        <v>2</v>
      </c>
    </row>
    <row r="124" spans="2:8" x14ac:dyDescent="0.2">
      <c r="B124" s="48">
        <v>119</v>
      </c>
      <c r="C124" s="53">
        <v>3</v>
      </c>
      <c r="D124" s="53">
        <v>3</v>
      </c>
      <c r="E124" s="53">
        <v>3</v>
      </c>
      <c r="F124" s="53">
        <v>3</v>
      </c>
      <c r="G124" s="53">
        <v>3</v>
      </c>
      <c r="H124" s="97">
        <f t="shared" si="1"/>
        <v>3</v>
      </c>
    </row>
    <row r="125" spans="2:8" x14ac:dyDescent="0.2">
      <c r="B125" s="48">
        <v>120</v>
      </c>
      <c r="C125" s="53">
        <v>2</v>
      </c>
      <c r="D125" s="53">
        <v>2</v>
      </c>
      <c r="E125" s="53">
        <v>3</v>
      </c>
      <c r="F125" s="53">
        <v>2</v>
      </c>
      <c r="G125" s="53">
        <v>2</v>
      </c>
      <c r="H125" s="97">
        <f t="shared" si="1"/>
        <v>2.2000000000000002</v>
      </c>
    </row>
    <row r="126" spans="2:8" x14ac:dyDescent="0.2">
      <c r="B126" s="48">
        <v>121</v>
      </c>
      <c r="C126" s="53">
        <v>3</v>
      </c>
      <c r="D126" s="53">
        <v>3</v>
      </c>
      <c r="E126" s="53">
        <v>3</v>
      </c>
      <c r="F126" s="53">
        <v>3</v>
      </c>
      <c r="G126" s="53">
        <v>3</v>
      </c>
      <c r="H126" s="97">
        <f t="shared" si="1"/>
        <v>3</v>
      </c>
    </row>
    <row r="127" spans="2:8" x14ac:dyDescent="0.2">
      <c r="B127" s="48">
        <v>122</v>
      </c>
      <c r="C127" s="53">
        <v>2</v>
      </c>
      <c r="D127" s="53">
        <v>2</v>
      </c>
      <c r="E127" s="53">
        <v>2</v>
      </c>
      <c r="F127" s="53">
        <v>2</v>
      </c>
      <c r="G127" s="53">
        <v>2</v>
      </c>
      <c r="H127" s="97">
        <f t="shared" si="1"/>
        <v>2</v>
      </c>
    </row>
    <row r="128" spans="2:8" x14ac:dyDescent="0.2">
      <c r="B128" s="48">
        <v>123</v>
      </c>
      <c r="C128" s="53">
        <v>3</v>
      </c>
      <c r="D128" s="53">
        <v>3</v>
      </c>
      <c r="E128" s="53">
        <v>3</v>
      </c>
      <c r="F128" s="53">
        <v>3</v>
      </c>
      <c r="G128" s="53">
        <v>3</v>
      </c>
      <c r="H128" s="97">
        <f t="shared" si="1"/>
        <v>3</v>
      </c>
    </row>
    <row r="129" spans="2:8" x14ac:dyDescent="0.2">
      <c r="B129" s="48">
        <v>124</v>
      </c>
      <c r="C129" s="53">
        <v>3</v>
      </c>
      <c r="D129" s="53">
        <v>3</v>
      </c>
      <c r="E129" s="53">
        <v>3</v>
      </c>
      <c r="F129" s="53">
        <v>3</v>
      </c>
      <c r="G129" s="53">
        <v>3</v>
      </c>
      <c r="H129" s="97">
        <f t="shared" si="1"/>
        <v>3</v>
      </c>
    </row>
    <row r="130" spans="2:8" x14ac:dyDescent="0.2">
      <c r="B130" s="48">
        <v>125</v>
      </c>
      <c r="C130" s="53">
        <v>3</v>
      </c>
      <c r="D130" s="53">
        <v>3</v>
      </c>
      <c r="E130" s="53">
        <v>3</v>
      </c>
      <c r="F130" s="53">
        <v>3</v>
      </c>
      <c r="G130" s="53">
        <v>3</v>
      </c>
      <c r="H130" s="97">
        <f t="shared" si="1"/>
        <v>3</v>
      </c>
    </row>
    <row r="131" spans="2:8" x14ac:dyDescent="0.2">
      <c r="B131" s="48">
        <v>126</v>
      </c>
      <c r="C131" s="53">
        <v>2</v>
      </c>
      <c r="D131" s="53">
        <v>2</v>
      </c>
      <c r="E131" s="53">
        <v>2</v>
      </c>
      <c r="F131" s="53">
        <v>2</v>
      </c>
      <c r="G131" s="53">
        <v>2</v>
      </c>
      <c r="H131" s="97">
        <f t="shared" si="1"/>
        <v>2</v>
      </c>
    </row>
    <row r="132" spans="2:8" x14ac:dyDescent="0.2">
      <c r="B132" s="48">
        <v>127</v>
      </c>
      <c r="C132" s="53">
        <v>3</v>
      </c>
      <c r="D132" s="53">
        <v>3</v>
      </c>
      <c r="E132" s="53">
        <v>3</v>
      </c>
      <c r="F132" s="53">
        <v>3</v>
      </c>
      <c r="G132" s="53">
        <v>3</v>
      </c>
      <c r="H132" s="97">
        <f t="shared" si="1"/>
        <v>3</v>
      </c>
    </row>
    <row r="133" spans="2:8" x14ac:dyDescent="0.2">
      <c r="B133" s="48">
        <v>128</v>
      </c>
      <c r="C133" s="53">
        <v>2</v>
      </c>
      <c r="D133" s="53">
        <v>2</v>
      </c>
      <c r="E133" s="53">
        <v>2</v>
      </c>
      <c r="F133" s="53">
        <v>2</v>
      </c>
      <c r="G133" s="53">
        <v>2</v>
      </c>
      <c r="H133" s="97">
        <f t="shared" si="1"/>
        <v>2</v>
      </c>
    </row>
    <row r="134" spans="2:8" x14ac:dyDescent="0.2">
      <c r="B134" s="48">
        <v>129</v>
      </c>
      <c r="C134" s="53">
        <v>3</v>
      </c>
      <c r="D134" s="53">
        <v>2</v>
      </c>
      <c r="E134" s="53">
        <v>3</v>
      </c>
      <c r="F134" s="53">
        <v>1</v>
      </c>
      <c r="G134" s="53">
        <v>2</v>
      </c>
      <c r="H134" s="97">
        <f t="shared" ref="H134:H181" si="2">AVERAGE(C134:G134)</f>
        <v>2.2000000000000002</v>
      </c>
    </row>
    <row r="135" spans="2:8" x14ac:dyDescent="0.2">
      <c r="B135" s="48">
        <v>130</v>
      </c>
      <c r="C135" s="53">
        <v>2</v>
      </c>
      <c r="D135" s="53">
        <v>2</v>
      </c>
      <c r="E135" s="53">
        <v>2</v>
      </c>
      <c r="F135" s="53">
        <v>2</v>
      </c>
      <c r="G135" s="53">
        <v>2</v>
      </c>
      <c r="H135" s="97">
        <f t="shared" si="2"/>
        <v>2</v>
      </c>
    </row>
    <row r="136" spans="2:8" x14ac:dyDescent="0.2">
      <c r="B136" s="48">
        <v>131</v>
      </c>
      <c r="C136" s="53">
        <v>3</v>
      </c>
      <c r="D136" s="53">
        <v>3</v>
      </c>
      <c r="E136" s="53">
        <v>3</v>
      </c>
      <c r="F136" s="53">
        <v>3</v>
      </c>
      <c r="G136" s="53">
        <v>3</v>
      </c>
      <c r="H136" s="97">
        <f t="shared" si="2"/>
        <v>3</v>
      </c>
    </row>
    <row r="137" spans="2:8" x14ac:dyDescent="0.2">
      <c r="B137" s="48">
        <v>132</v>
      </c>
      <c r="C137" s="53">
        <v>3</v>
      </c>
      <c r="D137" s="53">
        <v>3</v>
      </c>
      <c r="E137" s="53">
        <v>3</v>
      </c>
      <c r="F137" s="53">
        <v>3</v>
      </c>
      <c r="G137" s="53">
        <v>3</v>
      </c>
      <c r="H137" s="97">
        <f t="shared" si="2"/>
        <v>3</v>
      </c>
    </row>
    <row r="138" spans="2:8" x14ac:dyDescent="0.2">
      <c r="B138" s="48">
        <v>133</v>
      </c>
      <c r="C138" s="53">
        <v>3</v>
      </c>
      <c r="D138" s="53">
        <v>3</v>
      </c>
      <c r="E138" s="53">
        <v>3</v>
      </c>
      <c r="F138" s="53">
        <v>3</v>
      </c>
      <c r="G138" s="53">
        <v>3</v>
      </c>
      <c r="H138" s="97">
        <f t="shared" si="2"/>
        <v>3</v>
      </c>
    </row>
    <row r="139" spans="2:8" x14ac:dyDescent="0.2">
      <c r="B139" s="48">
        <v>134</v>
      </c>
      <c r="C139" s="53">
        <v>3</v>
      </c>
      <c r="D139" s="53">
        <v>3</v>
      </c>
      <c r="E139" s="53">
        <v>3</v>
      </c>
      <c r="F139" s="53">
        <v>3</v>
      </c>
      <c r="G139" s="53">
        <v>3</v>
      </c>
      <c r="H139" s="97">
        <f t="shared" si="2"/>
        <v>3</v>
      </c>
    </row>
    <row r="140" spans="2:8" x14ac:dyDescent="0.2">
      <c r="B140" s="48">
        <v>135</v>
      </c>
      <c r="C140" s="53">
        <v>3</v>
      </c>
      <c r="D140" s="53">
        <v>3</v>
      </c>
      <c r="E140" s="53">
        <v>3</v>
      </c>
      <c r="F140" s="53">
        <v>3</v>
      </c>
      <c r="G140" s="53">
        <v>3</v>
      </c>
      <c r="H140" s="97">
        <f t="shared" si="2"/>
        <v>3</v>
      </c>
    </row>
    <row r="141" spans="2:8" x14ac:dyDescent="0.2">
      <c r="B141" s="48">
        <v>136</v>
      </c>
      <c r="C141" s="53">
        <v>3</v>
      </c>
      <c r="D141" s="53">
        <v>3</v>
      </c>
      <c r="E141" s="53">
        <v>3</v>
      </c>
      <c r="F141" s="53">
        <v>3</v>
      </c>
      <c r="G141" s="53">
        <v>3</v>
      </c>
      <c r="H141" s="97">
        <f t="shared" si="2"/>
        <v>3</v>
      </c>
    </row>
    <row r="142" spans="2:8" x14ac:dyDescent="0.2">
      <c r="B142" s="48">
        <v>137</v>
      </c>
      <c r="C142" s="53">
        <v>3</v>
      </c>
      <c r="D142" s="53">
        <v>3</v>
      </c>
      <c r="E142" s="53">
        <v>3</v>
      </c>
      <c r="F142" s="53">
        <v>3</v>
      </c>
      <c r="G142" s="53">
        <v>3</v>
      </c>
      <c r="H142" s="97">
        <f t="shared" si="2"/>
        <v>3</v>
      </c>
    </row>
    <row r="143" spans="2:8" x14ac:dyDescent="0.2">
      <c r="B143" s="48">
        <v>138</v>
      </c>
      <c r="C143" s="53">
        <v>3</v>
      </c>
      <c r="D143" s="53">
        <v>3</v>
      </c>
      <c r="E143" s="53">
        <v>3</v>
      </c>
      <c r="F143" s="53">
        <v>3</v>
      </c>
      <c r="G143" s="53">
        <v>3</v>
      </c>
      <c r="H143" s="97">
        <f t="shared" si="2"/>
        <v>3</v>
      </c>
    </row>
    <row r="144" spans="2:8" x14ac:dyDescent="0.2">
      <c r="B144" s="48">
        <v>139</v>
      </c>
      <c r="C144" s="53">
        <v>3</v>
      </c>
      <c r="D144" s="53">
        <v>3</v>
      </c>
      <c r="E144" s="53">
        <v>3</v>
      </c>
      <c r="F144" s="53">
        <v>3</v>
      </c>
      <c r="G144" s="53">
        <v>3</v>
      </c>
      <c r="H144" s="97">
        <f t="shared" si="2"/>
        <v>3</v>
      </c>
    </row>
    <row r="145" spans="2:8" x14ac:dyDescent="0.2">
      <c r="B145" s="48">
        <v>140</v>
      </c>
      <c r="C145" s="53">
        <v>3</v>
      </c>
      <c r="D145" s="53">
        <v>3</v>
      </c>
      <c r="E145" s="53">
        <v>3</v>
      </c>
      <c r="F145" s="53">
        <v>3</v>
      </c>
      <c r="G145" s="53">
        <v>3</v>
      </c>
      <c r="H145" s="97">
        <f t="shared" si="2"/>
        <v>3</v>
      </c>
    </row>
    <row r="146" spans="2:8" x14ac:dyDescent="0.2">
      <c r="B146" s="48">
        <v>141</v>
      </c>
      <c r="C146" s="53">
        <v>3</v>
      </c>
      <c r="D146" s="53">
        <v>3</v>
      </c>
      <c r="E146" s="53">
        <v>3</v>
      </c>
      <c r="F146" s="53">
        <v>3</v>
      </c>
      <c r="G146" s="53">
        <v>3</v>
      </c>
      <c r="H146" s="97">
        <f t="shared" si="2"/>
        <v>3</v>
      </c>
    </row>
    <row r="147" spans="2:8" x14ac:dyDescent="0.2">
      <c r="B147" s="48">
        <v>142</v>
      </c>
      <c r="C147" s="53">
        <v>3</v>
      </c>
      <c r="D147" s="53">
        <v>2</v>
      </c>
      <c r="E147" s="53">
        <v>2</v>
      </c>
      <c r="F147" s="53">
        <v>3</v>
      </c>
      <c r="G147" s="53">
        <v>2</v>
      </c>
      <c r="H147" s="97">
        <f t="shared" si="2"/>
        <v>2.4</v>
      </c>
    </row>
    <row r="148" spans="2:8" x14ac:dyDescent="0.2">
      <c r="B148" s="48">
        <v>143</v>
      </c>
      <c r="C148" s="53">
        <v>2</v>
      </c>
      <c r="D148" s="53">
        <v>2</v>
      </c>
      <c r="E148" s="53">
        <v>2</v>
      </c>
      <c r="F148" s="53">
        <v>2</v>
      </c>
      <c r="G148" s="53">
        <v>2</v>
      </c>
      <c r="H148" s="97">
        <f t="shared" si="2"/>
        <v>2</v>
      </c>
    </row>
    <row r="149" spans="2:8" x14ac:dyDescent="0.2">
      <c r="B149" s="48">
        <v>144</v>
      </c>
      <c r="C149" s="53">
        <v>3</v>
      </c>
      <c r="D149" s="53">
        <v>3</v>
      </c>
      <c r="E149" s="53">
        <v>3</v>
      </c>
      <c r="F149" s="53">
        <v>3</v>
      </c>
      <c r="G149" s="53">
        <v>3</v>
      </c>
      <c r="H149" s="97">
        <f t="shared" si="2"/>
        <v>3</v>
      </c>
    </row>
    <row r="150" spans="2:8" x14ac:dyDescent="0.2">
      <c r="B150" s="48">
        <v>145</v>
      </c>
      <c r="C150" s="53">
        <v>3</v>
      </c>
      <c r="D150" s="53">
        <v>3</v>
      </c>
      <c r="E150" s="53">
        <v>3</v>
      </c>
      <c r="F150" s="53">
        <v>3</v>
      </c>
      <c r="G150" s="53">
        <v>3</v>
      </c>
      <c r="H150" s="97">
        <f t="shared" si="2"/>
        <v>3</v>
      </c>
    </row>
    <row r="151" spans="2:8" x14ac:dyDescent="0.2">
      <c r="B151" s="48">
        <v>146</v>
      </c>
      <c r="C151" s="53">
        <v>2</v>
      </c>
      <c r="D151" s="53">
        <v>2</v>
      </c>
      <c r="E151" s="53">
        <v>2</v>
      </c>
      <c r="F151" s="53">
        <v>2</v>
      </c>
      <c r="G151" s="53">
        <v>2</v>
      </c>
      <c r="H151" s="97">
        <f t="shared" si="2"/>
        <v>2</v>
      </c>
    </row>
    <row r="152" spans="2:8" x14ac:dyDescent="0.2">
      <c r="B152" s="48">
        <v>147</v>
      </c>
      <c r="C152" s="53">
        <v>2</v>
      </c>
      <c r="D152" s="53">
        <v>2</v>
      </c>
      <c r="E152" s="53">
        <v>2</v>
      </c>
      <c r="F152" s="53">
        <v>2</v>
      </c>
      <c r="G152" s="53">
        <v>2</v>
      </c>
      <c r="H152" s="97">
        <f t="shared" si="2"/>
        <v>2</v>
      </c>
    </row>
    <row r="153" spans="2:8" x14ac:dyDescent="0.2">
      <c r="B153" s="48">
        <v>148</v>
      </c>
      <c r="C153" s="53">
        <v>3</v>
      </c>
      <c r="D153" s="53">
        <v>3</v>
      </c>
      <c r="E153" s="53">
        <v>3</v>
      </c>
      <c r="F153" s="53">
        <v>3</v>
      </c>
      <c r="G153" s="53">
        <v>3</v>
      </c>
      <c r="H153" s="97">
        <f t="shared" si="2"/>
        <v>3</v>
      </c>
    </row>
    <row r="154" spans="2:8" x14ac:dyDescent="0.2">
      <c r="B154" s="48">
        <v>149</v>
      </c>
      <c r="C154" s="53">
        <v>2</v>
      </c>
      <c r="D154" s="53">
        <v>2</v>
      </c>
      <c r="E154" s="53">
        <v>2</v>
      </c>
      <c r="F154" s="53">
        <v>2</v>
      </c>
      <c r="G154" s="53">
        <v>2</v>
      </c>
      <c r="H154" s="97">
        <f t="shared" si="2"/>
        <v>2</v>
      </c>
    </row>
    <row r="155" spans="2:8" x14ac:dyDescent="0.2">
      <c r="B155" s="48">
        <v>150</v>
      </c>
      <c r="C155" s="53">
        <v>3</v>
      </c>
      <c r="D155" s="53">
        <v>3</v>
      </c>
      <c r="E155" s="53">
        <v>3</v>
      </c>
      <c r="F155" s="53">
        <v>3</v>
      </c>
      <c r="G155" s="53">
        <v>3</v>
      </c>
      <c r="H155" s="97">
        <f t="shared" si="2"/>
        <v>3</v>
      </c>
    </row>
    <row r="156" spans="2:8" x14ac:dyDescent="0.2">
      <c r="B156" s="48">
        <v>151</v>
      </c>
      <c r="C156" s="53">
        <v>3</v>
      </c>
      <c r="D156" s="53">
        <v>3</v>
      </c>
      <c r="E156" s="53">
        <v>3</v>
      </c>
      <c r="F156" s="53">
        <v>3</v>
      </c>
      <c r="G156" s="53">
        <v>3</v>
      </c>
      <c r="H156" s="97">
        <f t="shared" si="2"/>
        <v>3</v>
      </c>
    </row>
    <row r="157" spans="2:8" x14ac:dyDescent="0.2">
      <c r="B157" s="48">
        <v>152</v>
      </c>
      <c r="C157" s="53">
        <v>3</v>
      </c>
      <c r="D157" s="53">
        <v>3</v>
      </c>
      <c r="E157" s="53">
        <v>2</v>
      </c>
      <c r="F157" s="53">
        <v>2</v>
      </c>
      <c r="G157" s="53">
        <v>3</v>
      </c>
      <c r="H157" s="97">
        <f t="shared" si="2"/>
        <v>2.6</v>
      </c>
    </row>
    <row r="158" spans="2:8" x14ac:dyDescent="0.2">
      <c r="B158" s="48">
        <v>153</v>
      </c>
      <c r="C158" s="53">
        <v>3</v>
      </c>
      <c r="D158" s="53">
        <v>2</v>
      </c>
      <c r="E158" s="53">
        <v>3</v>
      </c>
      <c r="F158" s="53">
        <v>3</v>
      </c>
      <c r="G158" s="53">
        <v>2</v>
      </c>
      <c r="H158" s="97">
        <f t="shared" si="2"/>
        <v>2.6</v>
      </c>
    </row>
    <row r="159" spans="2:8" x14ac:dyDescent="0.2">
      <c r="B159" s="48">
        <v>154</v>
      </c>
      <c r="C159" s="53">
        <v>2</v>
      </c>
      <c r="D159" s="53">
        <v>2</v>
      </c>
      <c r="E159" s="53">
        <v>2</v>
      </c>
      <c r="F159" s="53">
        <v>2</v>
      </c>
      <c r="G159" s="53">
        <v>2</v>
      </c>
      <c r="H159" s="97">
        <f t="shared" si="2"/>
        <v>2</v>
      </c>
    </row>
    <row r="160" spans="2:8" x14ac:dyDescent="0.2">
      <c r="B160" s="48">
        <v>155</v>
      </c>
      <c r="C160" s="53">
        <v>3</v>
      </c>
      <c r="D160" s="53">
        <v>3</v>
      </c>
      <c r="E160" s="53">
        <v>2</v>
      </c>
      <c r="F160" s="53">
        <v>3</v>
      </c>
      <c r="G160" s="53">
        <v>3</v>
      </c>
      <c r="H160" s="97">
        <f t="shared" si="2"/>
        <v>2.8</v>
      </c>
    </row>
    <row r="161" spans="2:8" x14ac:dyDescent="0.2">
      <c r="B161" s="48">
        <v>156</v>
      </c>
      <c r="C161" s="53">
        <v>3</v>
      </c>
      <c r="D161" s="53">
        <v>2</v>
      </c>
      <c r="E161" s="53">
        <v>3</v>
      </c>
      <c r="F161" s="53">
        <v>3</v>
      </c>
      <c r="G161" s="53">
        <v>2</v>
      </c>
      <c r="H161" s="97">
        <f t="shared" si="2"/>
        <v>2.6</v>
      </c>
    </row>
    <row r="162" spans="2:8" x14ac:dyDescent="0.2">
      <c r="B162" s="48">
        <v>157</v>
      </c>
      <c r="C162" s="53">
        <v>3</v>
      </c>
      <c r="D162" s="53">
        <v>3</v>
      </c>
      <c r="E162" s="53">
        <v>3</v>
      </c>
      <c r="F162" s="53">
        <v>3</v>
      </c>
      <c r="G162" s="53">
        <v>3</v>
      </c>
      <c r="H162" s="97">
        <f t="shared" si="2"/>
        <v>3</v>
      </c>
    </row>
    <row r="163" spans="2:8" x14ac:dyDescent="0.2">
      <c r="B163" s="48">
        <v>158</v>
      </c>
      <c r="C163" s="53">
        <v>3</v>
      </c>
      <c r="D163" s="53">
        <v>3</v>
      </c>
      <c r="E163" s="53">
        <v>3</v>
      </c>
      <c r="F163" s="53">
        <v>2</v>
      </c>
      <c r="G163" s="53">
        <v>3</v>
      </c>
      <c r="H163" s="97">
        <f t="shared" si="2"/>
        <v>2.8</v>
      </c>
    </row>
    <row r="164" spans="2:8" x14ac:dyDescent="0.2">
      <c r="B164" s="48">
        <v>159</v>
      </c>
      <c r="C164" s="53">
        <v>2</v>
      </c>
      <c r="D164" s="53">
        <v>3</v>
      </c>
      <c r="E164" s="53">
        <v>2</v>
      </c>
      <c r="F164" s="53">
        <v>2</v>
      </c>
      <c r="G164" s="53">
        <v>2</v>
      </c>
      <c r="H164" s="97">
        <f t="shared" si="2"/>
        <v>2.2000000000000002</v>
      </c>
    </row>
    <row r="165" spans="2:8" x14ac:dyDescent="0.2">
      <c r="B165" s="48">
        <v>160</v>
      </c>
      <c r="C165" s="53">
        <v>3</v>
      </c>
      <c r="D165" s="53">
        <v>2</v>
      </c>
      <c r="E165" s="53">
        <v>3</v>
      </c>
      <c r="F165" s="53">
        <v>3</v>
      </c>
      <c r="G165" s="53">
        <v>2</v>
      </c>
      <c r="H165" s="97">
        <f t="shared" si="2"/>
        <v>2.6</v>
      </c>
    </row>
    <row r="166" spans="2:8" x14ac:dyDescent="0.2">
      <c r="B166" s="48">
        <v>161</v>
      </c>
      <c r="C166" s="53">
        <v>3</v>
      </c>
      <c r="D166" s="53">
        <v>3</v>
      </c>
      <c r="E166" s="53">
        <v>3</v>
      </c>
      <c r="F166" s="53">
        <v>3</v>
      </c>
      <c r="G166" s="53">
        <v>3</v>
      </c>
      <c r="H166" s="97">
        <f t="shared" si="2"/>
        <v>3</v>
      </c>
    </row>
    <row r="167" spans="2:8" x14ac:dyDescent="0.2">
      <c r="B167" s="48">
        <v>162</v>
      </c>
      <c r="C167" s="53">
        <v>3</v>
      </c>
      <c r="D167" s="53">
        <v>3</v>
      </c>
      <c r="E167" s="53">
        <v>3</v>
      </c>
      <c r="F167" s="53">
        <v>3</v>
      </c>
      <c r="G167" s="53">
        <v>3</v>
      </c>
      <c r="H167" s="97">
        <f t="shared" si="2"/>
        <v>3</v>
      </c>
    </row>
    <row r="168" spans="2:8" x14ac:dyDescent="0.2">
      <c r="B168" s="48">
        <v>163</v>
      </c>
      <c r="C168" s="53">
        <v>2</v>
      </c>
      <c r="D168" s="53">
        <v>2</v>
      </c>
      <c r="E168" s="53">
        <v>3</v>
      </c>
      <c r="F168" s="53">
        <v>3</v>
      </c>
      <c r="G168" s="53">
        <v>3</v>
      </c>
      <c r="H168" s="97">
        <f t="shared" si="2"/>
        <v>2.6</v>
      </c>
    </row>
    <row r="169" spans="2:8" x14ac:dyDescent="0.2">
      <c r="B169" s="48">
        <v>164</v>
      </c>
      <c r="C169" s="53">
        <v>3</v>
      </c>
      <c r="D169" s="53">
        <v>3</v>
      </c>
      <c r="E169" s="53">
        <v>2</v>
      </c>
      <c r="F169" s="53">
        <v>2</v>
      </c>
      <c r="G169" s="53">
        <v>3</v>
      </c>
      <c r="H169" s="97">
        <f t="shared" si="2"/>
        <v>2.6</v>
      </c>
    </row>
    <row r="170" spans="2:8" x14ac:dyDescent="0.2">
      <c r="B170" s="48">
        <v>165</v>
      </c>
      <c r="C170" s="53">
        <v>1</v>
      </c>
      <c r="D170" s="53">
        <v>1</v>
      </c>
      <c r="E170" s="53">
        <v>1</v>
      </c>
      <c r="F170" s="53">
        <v>1</v>
      </c>
      <c r="G170" s="53">
        <v>1</v>
      </c>
      <c r="H170" s="97">
        <f t="shared" si="2"/>
        <v>1</v>
      </c>
    </row>
    <row r="171" spans="2:8" x14ac:dyDescent="0.2">
      <c r="B171" s="48">
        <v>166</v>
      </c>
      <c r="C171" s="53">
        <v>3</v>
      </c>
      <c r="D171" s="53">
        <v>2</v>
      </c>
      <c r="E171" s="53">
        <v>2</v>
      </c>
      <c r="F171" s="53">
        <v>2</v>
      </c>
      <c r="G171" s="53">
        <v>2</v>
      </c>
      <c r="H171" s="97">
        <f t="shared" si="2"/>
        <v>2.2000000000000002</v>
      </c>
    </row>
    <row r="172" spans="2:8" x14ac:dyDescent="0.2">
      <c r="B172" s="48">
        <v>167</v>
      </c>
      <c r="C172" s="53">
        <v>3</v>
      </c>
      <c r="D172" s="53">
        <v>3</v>
      </c>
      <c r="E172" s="53">
        <v>3</v>
      </c>
      <c r="F172" s="53">
        <v>3</v>
      </c>
      <c r="G172" s="53">
        <v>3</v>
      </c>
      <c r="H172" s="97">
        <f t="shared" si="2"/>
        <v>3</v>
      </c>
    </row>
    <row r="173" spans="2:8" x14ac:dyDescent="0.2">
      <c r="B173" s="48">
        <v>168</v>
      </c>
      <c r="C173" s="53">
        <v>2</v>
      </c>
      <c r="D173" s="53">
        <v>2</v>
      </c>
      <c r="E173" s="53">
        <v>2</v>
      </c>
      <c r="F173" s="53">
        <v>2</v>
      </c>
      <c r="G173" s="53">
        <v>2</v>
      </c>
      <c r="H173" s="97">
        <f t="shared" si="2"/>
        <v>2</v>
      </c>
    </row>
    <row r="174" spans="2:8" x14ac:dyDescent="0.2">
      <c r="B174" s="48">
        <v>169</v>
      </c>
      <c r="C174" s="53">
        <v>3</v>
      </c>
      <c r="D174" s="53">
        <v>3</v>
      </c>
      <c r="E174" s="53">
        <v>3</v>
      </c>
      <c r="F174" s="53">
        <v>2</v>
      </c>
      <c r="G174" s="53">
        <v>3</v>
      </c>
      <c r="H174" s="97">
        <f t="shared" si="2"/>
        <v>2.8</v>
      </c>
    </row>
    <row r="175" spans="2:8" x14ac:dyDescent="0.2">
      <c r="B175" s="48">
        <v>170</v>
      </c>
      <c r="C175" s="53">
        <v>2</v>
      </c>
      <c r="D175" s="53">
        <v>2</v>
      </c>
      <c r="E175" s="53">
        <v>2</v>
      </c>
      <c r="F175" s="53">
        <v>2</v>
      </c>
      <c r="G175" s="53">
        <v>2</v>
      </c>
      <c r="H175" s="97">
        <f t="shared" si="2"/>
        <v>2</v>
      </c>
    </row>
    <row r="176" spans="2:8" x14ac:dyDescent="0.2">
      <c r="B176" s="48">
        <v>171</v>
      </c>
      <c r="C176" s="53">
        <v>3</v>
      </c>
      <c r="D176" s="53">
        <v>3</v>
      </c>
      <c r="E176" s="53">
        <v>3</v>
      </c>
      <c r="F176" s="53">
        <v>2</v>
      </c>
      <c r="G176" s="53">
        <v>3</v>
      </c>
      <c r="H176" s="97">
        <f t="shared" si="2"/>
        <v>2.8</v>
      </c>
    </row>
    <row r="177" spans="2:8" x14ac:dyDescent="0.2">
      <c r="B177" s="48">
        <v>172</v>
      </c>
      <c r="C177" s="53">
        <v>3</v>
      </c>
      <c r="D177" s="53">
        <v>3</v>
      </c>
      <c r="E177" s="53">
        <v>3</v>
      </c>
      <c r="F177" s="53">
        <v>3</v>
      </c>
      <c r="G177" s="53">
        <v>3</v>
      </c>
      <c r="H177" s="97">
        <f t="shared" si="2"/>
        <v>3</v>
      </c>
    </row>
    <row r="178" spans="2:8" x14ac:dyDescent="0.2">
      <c r="B178" s="48">
        <v>173</v>
      </c>
      <c r="C178" s="53">
        <v>3</v>
      </c>
      <c r="D178" s="53">
        <v>3</v>
      </c>
      <c r="E178" s="53">
        <v>3</v>
      </c>
      <c r="F178" s="53">
        <v>3</v>
      </c>
      <c r="G178" s="53">
        <v>3</v>
      </c>
      <c r="H178" s="97">
        <f t="shared" si="2"/>
        <v>3</v>
      </c>
    </row>
    <row r="179" spans="2:8" x14ac:dyDescent="0.2">
      <c r="B179" s="48">
        <v>174</v>
      </c>
      <c r="C179" s="53">
        <v>3</v>
      </c>
      <c r="D179" s="53">
        <v>3</v>
      </c>
      <c r="E179" s="53">
        <v>3</v>
      </c>
      <c r="F179" s="53">
        <v>3</v>
      </c>
      <c r="G179" s="53">
        <v>3</v>
      </c>
      <c r="H179" s="97">
        <f t="shared" si="2"/>
        <v>3</v>
      </c>
    </row>
    <row r="180" spans="2:8" x14ac:dyDescent="0.2">
      <c r="B180" s="48">
        <v>175</v>
      </c>
      <c r="C180" s="53">
        <v>2</v>
      </c>
      <c r="D180" s="53">
        <v>2</v>
      </c>
      <c r="E180" s="53">
        <v>3</v>
      </c>
      <c r="F180" s="53">
        <v>3</v>
      </c>
      <c r="G180" s="53">
        <v>3</v>
      </c>
      <c r="H180" s="97">
        <f t="shared" si="2"/>
        <v>2.6</v>
      </c>
    </row>
    <row r="181" spans="2:8" x14ac:dyDescent="0.2">
      <c r="B181" s="48">
        <v>176</v>
      </c>
      <c r="C181" s="53">
        <v>3</v>
      </c>
      <c r="D181" s="53">
        <v>3</v>
      </c>
      <c r="E181" s="53">
        <v>3</v>
      </c>
      <c r="F181" s="53">
        <v>2</v>
      </c>
      <c r="G181" s="53">
        <v>3</v>
      </c>
      <c r="H181" s="97">
        <f t="shared" si="2"/>
        <v>2.8</v>
      </c>
    </row>
    <row r="182" spans="2:8" x14ac:dyDescent="0.2">
      <c r="B182" s="48"/>
      <c r="C182" s="51">
        <f t="shared" ref="C182:H182" si="3">ROUND(AVERAGE(C6:C181),2)</f>
        <v>2.65</v>
      </c>
      <c r="D182" s="51">
        <f t="shared" si="3"/>
        <v>2.58</v>
      </c>
      <c r="E182" s="51">
        <f t="shared" si="3"/>
        <v>2.61</v>
      </c>
      <c r="F182" s="51">
        <f t="shared" si="3"/>
        <v>2.4900000000000002</v>
      </c>
      <c r="G182" s="51">
        <f t="shared" si="3"/>
        <v>2.58</v>
      </c>
      <c r="H182" s="51">
        <f t="shared" si="3"/>
        <v>2.58</v>
      </c>
    </row>
    <row r="183" spans="2:8" x14ac:dyDescent="0.2">
      <c r="B183" s="48"/>
      <c r="C183" s="51">
        <f>ROUND(C182*33.3,2)</f>
        <v>88.25</v>
      </c>
      <c r="D183" s="51">
        <f t="shared" ref="D183:H183" si="4">ROUND(D182*33.3,2)</f>
        <v>85.91</v>
      </c>
      <c r="E183" s="51">
        <f t="shared" si="4"/>
        <v>86.91</v>
      </c>
      <c r="F183" s="51">
        <f t="shared" si="4"/>
        <v>82.92</v>
      </c>
      <c r="G183" s="51">
        <f t="shared" si="4"/>
        <v>85.91</v>
      </c>
      <c r="H183" s="51">
        <f t="shared" si="4"/>
        <v>85.91</v>
      </c>
    </row>
    <row r="184" spans="2:8" x14ac:dyDescent="0.2">
      <c r="B184" s="48"/>
      <c r="C184" s="51">
        <v>3</v>
      </c>
      <c r="D184" s="51">
        <v>3</v>
      </c>
      <c r="E184" s="51">
        <v>3</v>
      </c>
      <c r="F184" s="51">
        <v>3</v>
      </c>
      <c r="G184" s="51">
        <v>3</v>
      </c>
      <c r="H184" s="51">
        <v>3</v>
      </c>
    </row>
    <row r="185" spans="2:8" x14ac:dyDescent="0.2">
      <c r="C185" s="44" t="s">
        <v>303</v>
      </c>
      <c r="D185" s="44" t="s">
        <v>304</v>
      </c>
      <c r="E185" s="44" t="s">
        <v>305</v>
      </c>
      <c r="F185" s="44" t="s">
        <v>306</v>
      </c>
      <c r="G185" s="44" t="s">
        <v>307</v>
      </c>
    </row>
  </sheetData>
  <mergeCells count="4">
    <mergeCell ref="B1:H1"/>
    <mergeCell ref="B2:H2"/>
    <mergeCell ref="B3:H3"/>
    <mergeCell ref="B4:H4"/>
  </mergeCells>
  <pageMargins left="0.7" right="0.7" top="0.75" bottom="0.75" header="0.51180555555555496" footer="0.51180555555555496"/>
  <pageSetup firstPageNumber="0" orientation="portrait" horizontalDpi="90" verticalDpi="90" r:id="rId1"/>
  <rowBreaks count="1" manualBreakCount="1">
    <brk id="5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Micro Result Analysis</vt:lpstr>
      <vt:lpstr>JAVA Lab (Internal + External)</vt:lpstr>
      <vt:lpstr>Indirect Attainment</vt:lpstr>
      <vt:lpstr>'Micro Result Analysis'!Print_Area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 Vinay Kumar - PVPSIT</dc:creator>
  <cp:lastModifiedBy>DEDEEPYA</cp:lastModifiedBy>
  <cp:revision>1</cp:revision>
  <dcterms:created xsi:type="dcterms:W3CDTF">2022-03-30T11:31:17Z</dcterms:created>
  <dcterms:modified xsi:type="dcterms:W3CDTF">2024-09-25T11:09:37Z</dcterms:modified>
  <dc:language>en-IN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